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750" windowHeight="10480"/>
  </bookViews>
  <sheets>
    <sheet name="Sheet1" sheetId="3" r:id="rId1"/>
  </sheets>
  <definedNames>
    <definedName name="_xlnm._FilterDatabase" localSheetId="0" hidden="1">Sheet1!$A$2:$C$42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<sst xmlns="http://schemas.openxmlformats.org/spreadsheetml/2006/main" count="45" uniqueCount="14">
  <si>
    <t>安徽省申博人力资源管理有限公司劳务派遣岗位劳务派遣岗位
进入体检、考察人员名单</t>
  </si>
  <si>
    <t>序号</t>
  </si>
  <si>
    <t>报考岗位</t>
  </si>
  <si>
    <t>准考证号</t>
  </si>
  <si>
    <t>01_抄催员（瑶海区域）</t>
  </si>
  <si>
    <t>02_抄催员（包河区域）</t>
  </si>
  <si>
    <t>202400328</t>
  </si>
  <si>
    <t>03_抄催员（滨湖区域）</t>
  </si>
  <si>
    <t>04_抄催员（经开区域）</t>
  </si>
  <si>
    <t>05_抄催员（蜀山区域）</t>
  </si>
  <si>
    <t>06_抄催员（庐阳三十岗区域）</t>
  </si>
  <si>
    <t>07_接线员</t>
  </si>
  <si>
    <t>08_营业厅柜员</t>
  </si>
  <si>
    <t>09_录入员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</si>
</sst>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42"/>
  <sheetViews>
    <sheetView tabSelected="1" zoomScaleSheetLayoutView="60" workbookViewId="0">
      <selection activeCell="K6" sqref="K6"/>
    </sheetView>
  </sheetViews>
  <sheetFormatPr defaultColWidth="9" defaultRowHeight="14" outlineLevelCol="2"/>
  <cols>
    <col min="1" max="1" width="11.4545454545455" style="1" customWidth="1"/>
    <col min="2" max="2" width="30.0909090909091" style="1" customWidth="1"/>
    <col min="3" max="3" width="24.6363636363636" style="1" customWidth="1"/>
    <col min="4" max="16384" width="9" style="1"/>
  </cols>
  <sheetData>
    <row r="1" s="1" customFormat="1" ht="48" customHeight="1" spans="1:3">
      <c r="A1" s="3" t="s">
        <v>0</v>
      </c>
      <c r="B1" s="4"/>
      <c r="C1" s="4"/>
    </row>
    <row r="2" s="1" customFormat="1" ht="24" customHeight="1" spans="1:3">
      <c r="A2" s="5" t="s">
        <v>1</v>
      </c>
      <c r="B2" s="5" t="s">
        <v>2</v>
      </c>
      <c r="C2" s="5" t="s">
        <v>3</v>
      </c>
    </row>
    <row r="3" s="1" customFormat="1" ht="24" customHeight="1" spans="1:3">
      <c r="A3" s="6">
        <v>1</v>
      </c>
      <c r="B3" s="6" t="s">
        <v>4</v>
      </c>
      <c r="C3" s="6" t="str">
        <f>"202400207"</f>
        <v>202400207</v>
      </c>
    </row>
    <row r="4" s="1" customFormat="1" ht="24" customHeight="1" spans="1:3">
      <c r="A4" s="6">
        <v>2</v>
      </c>
      <c r="B4" s="6" t="s">
        <v>4</v>
      </c>
      <c r="C4" s="6" t="str">
        <f>"202400101"</f>
        <v>202400101</v>
      </c>
    </row>
    <row r="5" s="1" customFormat="1" ht="24" customHeight="1" spans="1:3">
      <c r="A5" s="6">
        <v>3</v>
      </c>
      <c r="B5" s="6" t="s">
        <v>4</v>
      </c>
      <c r="C5" s="6" t="str">
        <f>"202400108"</f>
        <v>202400108</v>
      </c>
    </row>
    <row r="6" s="1" customFormat="1" ht="24" customHeight="1" spans="1:3">
      <c r="A6" s="6">
        <v>4</v>
      </c>
      <c r="B6" s="6" t="s">
        <v>4</v>
      </c>
      <c r="C6" s="6" t="str">
        <f>"202400105"</f>
        <v>202400105</v>
      </c>
    </row>
    <row r="7" s="1" customFormat="1" ht="24" customHeight="1" spans="1:3">
      <c r="A7" s="6">
        <v>5</v>
      </c>
      <c r="B7" s="6" t="s">
        <v>4</v>
      </c>
      <c r="C7" s="6" t="str">
        <f>"202400321"</f>
        <v>202400321</v>
      </c>
    </row>
    <row r="8" s="1" customFormat="1" ht="24" customHeight="1" spans="1:3">
      <c r="A8" s="6">
        <v>6</v>
      </c>
      <c r="B8" s="6" t="s">
        <v>4</v>
      </c>
      <c r="C8" s="6" t="str">
        <f>"202400311"</f>
        <v>202400311</v>
      </c>
    </row>
    <row r="9" s="1" customFormat="1" ht="24" customHeight="1" spans="1:3">
      <c r="A9" s="6">
        <v>7</v>
      </c>
      <c r="B9" s="6" t="s">
        <v>4</v>
      </c>
      <c r="C9" s="6" t="str">
        <f>"202400317"</f>
        <v>202400317</v>
      </c>
    </row>
    <row r="10" s="1" customFormat="1" ht="24" customHeight="1" spans="1:3">
      <c r="A10" s="6">
        <v>8</v>
      </c>
      <c r="B10" s="6" t="s">
        <v>4</v>
      </c>
      <c r="C10" s="6" t="str">
        <f>"202400214"</f>
        <v>202400214</v>
      </c>
    </row>
    <row r="11" s="1" customFormat="1" ht="24" customHeight="1" spans="1:3">
      <c r="A11" s="6">
        <v>9</v>
      </c>
      <c r="B11" s="6" t="s">
        <v>4</v>
      </c>
      <c r="C11" s="6" t="str">
        <f>"202400309"</f>
        <v>202400309</v>
      </c>
    </row>
    <row r="12" s="1" customFormat="1" ht="24" customHeight="1" spans="1:3">
      <c r="A12" s="6">
        <v>10</v>
      </c>
      <c r="B12" s="6" t="s">
        <v>4</v>
      </c>
      <c r="C12" s="6" t="str">
        <f>"202400305"</f>
        <v>202400305</v>
      </c>
    </row>
    <row r="13" s="1" customFormat="1" ht="24" customHeight="1" spans="1:3">
      <c r="A13" s="6">
        <v>11</v>
      </c>
      <c r="B13" s="6" t="s">
        <v>4</v>
      </c>
      <c r="C13" s="6" t="str">
        <f>"202400228"</f>
        <v>202400228</v>
      </c>
    </row>
    <row r="14" s="1" customFormat="1" ht="24" customHeight="1" spans="1:3">
      <c r="A14" s="6">
        <v>12</v>
      </c>
      <c r="B14" s="6" t="s">
        <v>5</v>
      </c>
      <c r="C14" s="6" t="str">
        <f>"202400502"</f>
        <v>202400502</v>
      </c>
    </row>
    <row r="15" s="1" customFormat="1" ht="24" customHeight="1" spans="1:3">
      <c r="A15" s="6">
        <v>13</v>
      </c>
      <c r="B15" s="6" t="s">
        <v>5</v>
      </c>
      <c r="C15" s="6" t="str">
        <f>"202400429"</f>
        <v>202400429</v>
      </c>
    </row>
    <row r="16" s="2" customFormat="1" ht="24" customHeight="1" spans="1:3">
      <c r="A16" s="6">
        <v>14</v>
      </c>
      <c r="B16" s="7" t="s">
        <v>5</v>
      </c>
      <c r="C16" s="8" t="s">
        <v>6</v>
      </c>
    </row>
    <row r="17" s="1" customFormat="1" ht="24" customHeight="1" spans="1:3">
      <c r="A17" s="6">
        <v>15</v>
      </c>
      <c r="B17" s="6" t="s">
        <v>5</v>
      </c>
      <c r="C17" s="6" t="str">
        <f>"202400324"</f>
        <v>202400324</v>
      </c>
    </row>
    <row r="18" s="1" customFormat="1" ht="24" customHeight="1" spans="1:3">
      <c r="A18" s="6">
        <v>16</v>
      </c>
      <c r="B18" s="6" t="s">
        <v>5</v>
      </c>
      <c r="C18" s="6" t="str">
        <f>"202400330"</f>
        <v>202400330</v>
      </c>
    </row>
    <row r="19" s="1" customFormat="1" ht="24" customHeight="1" spans="1:3">
      <c r="A19" s="6">
        <v>17</v>
      </c>
      <c r="B19" s="6" t="s">
        <v>5</v>
      </c>
      <c r="C19" s="6" t="str">
        <f>"202400425"</f>
        <v>202400425</v>
      </c>
    </row>
    <row r="20" s="1" customFormat="1" ht="24" customHeight="1" spans="1:3">
      <c r="A20" s="6">
        <v>18</v>
      </c>
      <c r="B20" s="6" t="s">
        <v>5</v>
      </c>
      <c r="C20" s="6" t="str">
        <f>"202400412"</f>
        <v>202400412</v>
      </c>
    </row>
    <row r="21" s="1" customFormat="1" ht="24" customHeight="1" spans="1:3">
      <c r="A21" s="6">
        <v>19</v>
      </c>
      <c r="B21" s="6" t="s">
        <v>5</v>
      </c>
      <c r="C21" s="6" t="str">
        <f>"202400404"</f>
        <v>202400404</v>
      </c>
    </row>
    <row r="22" s="1" customFormat="1" ht="24" customHeight="1" spans="1:3">
      <c r="A22" s="6">
        <v>20</v>
      </c>
      <c r="B22" s="6" t="s">
        <v>7</v>
      </c>
      <c r="C22" s="6" t="str">
        <f>"202400515"</f>
        <v>202400515</v>
      </c>
    </row>
    <row r="23" s="1" customFormat="1" ht="24" customHeight="1" spans="1:3">
      <c r="A23" s="6">
        <v>21</v>
      </c>
      <c r="B23" s="6" t="s">
        <v>7</v>
      </c>
      <c r="C23" s="6" t="str">
        <f>"202400524"</f>
        <v>202400524</v>
      </c>
    </row>
    <row r="24" s="1" customFormat="1" ht="24" customHeight="1" spans="1:3">
      <c r="A24" s="6">
        <v>22</v>
      </c>
      <c r="B24" s="6" t="s">
        <v>7</v>
      </c>
      <c r="C24" s="6" t="str">
        <f>"202400518"</f>
        <v>202400518</v>
      </c>
    </row>
    <row r="25" s="1" customFormat="1" ht="24" customHeight="1" spans="1:3">
      <c r="A25" s="6">
        <v>23</v>
      </c>
      <c r="B25" s="6" t="s">
        <v>8</v>
      </c>
      <c r="C25" s="6" t="str">
        <f>"202400604"</f>
        <v>202400604</v>
      </c>
    </row>
    <row r="26" s="1" customFormat="1" ht="24" customHeight="1" spans="1:3">
      <c r="A26" s="6">
        <v>24</v>
      </c>
      <c r="B26" s="6" t="s">
        <v>8</v>
      </c>
      <c r="C26" s="6" t="str">
        <f>"202400610"</f>
        <v>202400610</v>
      </c>
    </row>
    <row r="27" s="1" customFormat="1" ht="24" customHeight="1" spans="1:3">
      <c r="A27" s="6">
        <v>25</v>
      </c>
      <c r="B27" s="6" t="s">
        <v>8</v>
      </c>
      <c r="C27" s="6" t="str">
        <f>"202400608"</f>
        <v>202400608</v>
      </c>
    </row>
    <row r="28" s="1" customFormat="1" ht="24" customHeight="1" spans="1:3">
      <c r="A28" s="6">
        <v>26</v>
      </c>
      <c r="B28" s="6" t="s">
        <v>9</v>
      </c>
      <c r="C28" s="6" t="str">
        <f>"202400722"</f>
        <v>202400722</v>
      </c>
    </row>
    <row r="29" s="1" customFormat="1" ht="24" customHeight="1" spans="1:3">
      <c r="A29" s="6">
        <v>27</v>
      </c>
      <c r="B29" s="6" t="s">
        <v>9</v>
      </c>
      <c r="C29" s="6" t="str">
        <f>"202400715"</f>
        <v>202400715</v>
      </c>
    </row>
    <row r="30" s="1" customFormat="1" ht="24" customHeight="1" spans="1:3">
      <c r="A30" s="6">
        <v>28</v>
      </c>
      <c r="B30" s="6" t="s">
        <v>9</v>
      </c>
      <c r="C30" s="6" t="str">
        <f>"202400620"</f>
        <v>202400620</v>
      </c>
    </row>
    <row r="31" s="1" customFormat="1" ht="24" customHeight="1" spans="1:3">
      <c r="A31" s="6">
        <v>29</v>
      </c>
      <c r="B31" s="6" t="s">
        <v>9</v>
      </c>
      <c r="C31" s="6" t="str">
        <f>"202400810"</f>
        <v>202400810</v>
      </c>
    </row>
    <row r="32" s="1" customFormat="1" ht="24" customHeight="1" spans="1:3">
      <c r="A32" s="6">
        <v>30</v>
      </c>
      <c r="B32" s="6" t="s">
        <v>9</v>
      </c>
      <c r="C32" s="6" t="str">
        <f>"202400728"</f>
        <v>202400728</v>
      </c>
    </row>
    <row r="33" s="1" customFormat="1" ht="24" customHeight="1" spans="1:3">
      <c r="A33" s="6">
        <v>31</v>
      </c>
      <c r="B33" s="6" t="s">
        <v>9</v>
      </c>
      <c r="C33" s="6" t="str">
        <f>"202400803"</f>
        <v>202400803</v>
      </c>
    </row>
    <row r="34" s="1" customFormat="1" ht="24" customHeight="1" spans="1:3">
      <c r="A34" s="6">
        <v>32</v>
      </c>
      <c r="B34" s="6" t="s">
        <v>9</v>
      </c>
      <c r="C34" s="6" t="str">
        <f>"202400714"</f>
        <v>202400714</v>
      </c>
    </row>
    <row r="35" s="1" customFormat="1" ht="24" customHeight="1" spans="1:3">
      <c r="A35" s="6">
        <v>33</v>
      </c>
      <c r="B35" s="6" t="s">
        <v>9</v>
      </c>
      <c r="C35" s="6" t="str">
        <f>"202400704"</f>
        <v>202400704</v>
      </c>
    </row>
    <row r="36" s="1" customFormat="1" ht="24" customHeight="1" spans="1:3">
      <c r="A36" s="6">
        <v>34</v>
      </c>
      <c r="B36" s="6" t="s">
        <v>9</v>
      </c>
      <c r="C36" s="6" t="str">
        <f>"202400819"</f>
        <v>202400819</v>
      </c>
    </row>
    <row r="37" s="1" customFormat="1" ht="24" customHeight="1" spans="1:3">
      <c r="A37" s="6">
        <v>35</v>
      </c>
      <c r="B37" s="6" t="s">
        <v>9</v>
      </c>
      <c r="C37" s="6" t="str">
        <f>"202400709"</f>
        <v>202400709</v>
      </c>
    </row>
    <row r="38" s="1" customFormat="1" ht="24" customHeight="1" spans="1:3">
      <c r="A38" s="6">
        <v>36</v>
      </c>
      <c r="B38" s="6" t="s">
        <v>9</v>
      </c>
      <c r="C38" s="6" t="str">
        <f>"202400621"</f>
        <v>202400621</v>
      </c>
    </row>
    <row r="39" s="1" customFormat="1" ht="24" customHeight="1" spans="1:3">
      <c r="A39" s="6">
        <v>37</v>
      </c>
      <c r="B39" s="6" t="s">
        <v>10</v>
      </c>
      <c r="C39" s="6" t="str">
        <f>"202400828"</f>
        <v>202400828</v>
      </c>
    </row>
    <row r="40" s="1" customFormat="1" ht="24" customHeight="1" spans="1:3">
      <c r="A40" s="6">
        <v>38</v>
      </c>
      <c r="B40" s="6" t="s">
        <v>11</v>
      </c>
      <c r="C40" s="6" t="str">
        <f>"202400919"</f>
        <v>202400919</v>
      </c>
    </row>
    <row r="41" s="1" customFormat="1" ht="24" customHeight="1" spans="1:3">
      <c r="A41" s="6">
        <v>39</v>
      </c>
      <c r="B41" s="6" t="s">
        <v>12</v>
      </c>
      <c r="C41" s="6" t="str">
        <f>"202400922"</f>
        <v>202400922</v>
      </c>
    </row>
    <row r="42" s="1" customFormat="1" ht="24" customHeight="1" spans="1:3">
      <c r="A42" s="6">
        <v>40</v>
      </c>
      <c r="B42" s="6" t="s">
        <v>13</v>
      </c>
      <c r="C42" s="6" t="str">
        <f>"202401108"</f>
        <v>202401108</v>
      </c>
    </row>
  </sheetData>
  <mergeCells count="1">
    <mergeCell ref="A1:C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PONY</cp:lastModifiedBy>
  <dcterms:created xsi:type="dcterms:W3CDTF">2024-01-20T03:58:00Z</dcterms:created>
  <dcterms:modified xsi:type="dcterms:W3CDTF">2024-01-30T05:41:09Z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true</vt:bool>
  </property>
  <property fmtid="{D5CDD505-2E9C-101B-9397-08002B2CF9AE}" pid="3" name="ICV">
    <vt:lpwstr>24D104A4123D4A0EAA756B4DE5EF69B0_13</vt:lpwstr>
  </property>
  <property fmtid="{D5CDD505-2E9C-101B-9397-08002B2CF9AE}" pid="4" name="KSOProductBuildVer">
    <vt:lpwstr>2052-12.1.0.16120</vt:lpwstr>
  </property>
</Properties>
</file>