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<sst xmlns="http://schemas.openxmlformats.org/spreadsheetml/2006/main" count="8" uniqueCount="8">
  <si>
    <t>合肥市第四人民医院招聘第三方派遣护理人员体检人员名单汇总表</t>
  </si>
  <si>
    <t>岗位代码</t>
  </si>
  <si>
    <t>准考证号码</t>
  </si>
  <si>
    <t>办理体检确认时间、地点</t>
  </si>
  <si>
    <t>体检时间</t>
  </si>
  <si>
    <t>联系电话、联系人</t>
  </si>
  <si>
    <t>2024年4月9日下午15：00-17：00合肥市第四人民医院门诊楼6楼组织人事科（合肥市蜀山区黄山路316号）</t>
  </si>
  <si>
    <t>0551-63616122  张老师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</si>
</sst>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/>
    <xf numFmtId="0" fontId="27" fillId="0" borderId="0"/>
    <xf numFmtId="0" fontId="26" fillId="0" borderId="0"/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zoomScale="115" zoomScaleNormal="115" workbookViewId="0">
      <selection activeCell="B3" sqref="B3:B22"/>
    </sheetView>
  </sheetViews>
  <sheetFormatPr defaultColWidth="9" defaultRowHeight="30" customHeight="1" outlineLevelCol="4"/>
  <cols>
    <col min="1" max="1" width="23.875" style="3" customWidth="1"/>
    <col min="2" max="2" width="16.875" style="3" customWidth="1"/>
    <col min="3" max="3" width="34.5" style="4" customWidth="1"/>
    <col min="4" max="4" width="17.875" style="4" customWidth="1"/>
    <col min="5" max="5" width="25.5" style="4" customWidth="1"/>
    <col min="6" max="16384" width="9" style="4"/>
  </cols>
  <sheetData>
    <row r="1" s="1" customFormat="1" customHeight="1" spans="1:5">
      <c r="A1" s="5" t="s">
        <v>0</v>
      </c>
      <c r="B1" s="5"/>
      <c r="C1" s="5"/>
      <c r="D1" s="5"/>
      <c r="E1" s="5"/>
    </row>
    <row r="2" s="2" customFormat="1" ht="24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2" customFormat="1" ht="20.1" customHeight="1" spans="1:5">
      <c r="A3" s="8" t="str">
        <f t="shared" ref="A3:A22" si="0">"240001"</f>
        <v>240001</v>
      </c>
      <c r="B3" s="8" t="str">
        <f>"240323020515"</f>
        <v>240323020515</v>
      </c>
      <c r="C3" s="9" t="s">
        <v>6</v>
      </c>
      <c r="D3" s="10">
        <v>45392</v>
      </c>
      <c r="E3" s="9" t="s">
        <v>7</v>
      </c>
    </row>
    <row r="4" s="2" customFormat="1" ht="20.1" customHeight="1" spans="1:5">
      <c r="A4" s="8" t="str">
        <f t="shared" si="0"/>
        <v>240001</v>
      </c>
      <c r="B4" s="8" t="str">
        <f>"240323020404"</f>
        <v>240323020404</v>
      </c>
      <c r="C4" s="9"/>
      <c r="D4" s="10"/>
      <c r="E4" s="9"/>
    </row>
    <row r="5" s="2" customFormat="1" ht="20.1" customHeight="1" spans="1:5">
      <c r="A5" s="8" t="str">
        <f t="shared" si="0"/>
        <v>240001</v>
      </c>
      <c r="B5" s="8" t="str">
        <f>"240323020423"</f>
        <v>240323020423</v>
      </c>
      <c r="C5" s="9"/>
      <c r="D5" s="10"/>
      <c r="E5" s="9"/>
    </row>
    <row r="6" s="2" customFormat="1" ht="20.1" customHeight="1" spans="1:5">
      <c r="A6" s="8" t="str">
        <f t="shared" si="0"/>
        <v>240001</v>
      </c>
      <c r="B6" s="8" t="str">
        <f>"240323020424"</f>
        <v>240323020424</v>
      </c>
      <c r="C6" s="9"/>
      <c r="D6" s="10"/>
      <c r="E6" s="9"/>
    </row>
    <row r="7" s="2" customFormat="1" ht="20.1" customHeight="1" spans="1:5">
      <c r="A7" s="8" t="str">
        <f t="shared" si="0"/>
        <v>240001</v>
      </c>
      <c r="B7" s="8" t="str">
        <f>"240323020319"</f>
        <v>240323020319</v>
      </c>
      <c r="C7" s="9"/>
      <c r="D7" s="10"/>
      <c r="E7" s="9"/>
    </row>
    <row r="8" s="2" customFormat="1" ht="20.1" customHeight="1" spans="1:5">
      <c r="A8" s="8" t="str">
        <f t="shared" si="0"/>
        <v>240001</v>
      </c>
      <c r="B8" s="8" t="str">
        <f>"240323020201"</f>
        <v>240323020201</v>
      </c>
      <c r="C8" s="9"/>
      <c r="D8" s="10"/>
      <c r="E8" s="9"/>
    </row>
    <row r="9" s="2" customFormat="1" ht="20.1" customHeight="1" spans="1:5">
      <c r="A9" s="8" t="str">
        <f t="shared" si="0"/>
        <v>240001</v>
      </c>
      <c r="B9" s="8" t="str">
        <f>"240323020209"</f>
        <v>240323020209</v>
      </c>
      <c r="C9" s="9"/>
      <c r="D9" s="10"/>
      <c r="E9" s="9"/>
    </row>
    <row r="10" s="2" customFormat="1" ht="20.1" customHeight="1" spans="1:5">
      <c r="A10" s="8" t="str">
        <f t="shared" si="0"/>
        <v>240001</v>
      </c>
      <c r="B10" s="8" t="str">
        <f>"240323020416"</f>
        <v>240323020416</v>
      </c>
      <c r="C10" s="9"/>
      <c r="D10" s="10"/>
      <c r="E10" s="9"/>
    </row>
    <row r="11" s="2" customFormat="1" ht="20.1" customHeight="1" spans="1:5">
      <c r="A11" s="8" t="str">
        <f t="shared" si="0"/>
        <v>240001</v>
      </c>
      <c r="B11" s="8" t="str">
        <f>"240323020428"</f>
        <v>240323020428</v>
      </c>
      <c r="C11" s="9"/>
      <c r="D11" s="10"/>
      <c r="E11" s="9"/>
    </row>
    <row r="12" s="2" customFormat="1" ht="20.1" customHeight="1" spans="1:5">
      <c r="A12" s="8" t="str">
        <f t="shared" si="0"/>
        <v>240001</v>
      </c>
      <c r="B12" s="8" t="str">
        <f>"240323020517"</f>
        <v>240323020517</v>
      </c>
      <c r="C12" s="9"/>
      <c r="D12" s="10"/>
      <c r="E12" s="9"/>
    </row>
    <row r="13" s="2" customFormat="1" ht="20.1" customHeight="1" spans="1:5">
      <c r="A13" s="8" t="str">
        <f t="shared" si="0"/>
        <v>240001</v>
      </c>
      <c r="B13" s="8" t="str">
        <f>"240323020114"</f>
        <v>240323020114</v>
      </c>
      <c r="C13" s="9"/>
      <c r="D13" s="10"/>
      <c r="E13" s="9"/>
    </row>
    <row r="14" s="2" customFormat="1" ht="20.1" customHeight="1" spans="1:5">
      <c r="A14" s="8" t="str">
        <f t="shared" si="0"/>
        <v>240001</v>
      </c>
      <c r="B14" s="8" t="str">
        <f>"240323020211"</f>
        <v>240323020211</v>
      </c>
      <c r="C14" s="9"/>
      <c r="D14" s="10"/>
      <c r="E14" s="9"/>
    </row>
    <row r="15" s="2" customFormat="1" ht="20.1" customHeight="1" spans="1:5">
      <c r="A15" s="8" t="str">
        <f t="shared" si="0"/>
        <v>240001</v>
      </c>
      <c r="B15" s="8" t="str">
        <f>"240323020316"</f>
        <v>240323020316</v>
      </c>
      <c r="C15" s="9"/>
      <c r="D15" s="10"/>
      <c r="E15" s="9"/>
    </row>
    <row r="16" s="2" customFormat="1" ht="20.1" customHeight="1" spans="1:5">
      <c r="A16" s="8" t="str">
        <f t="shared" si="0"/>
        <v>240001</v>
      </c>
      <c r="B16" s="8" t="str">
        <f>"240323020410"</f>
        <v>240323020410</v>
      </c>
      <c r="C16" s="9"/>
      <c r="D16" s="10"/>
      <c r="E16" s="9"/>
    </row>
    <row r="17" s="2" customFormat="1" ht="20.1" customHeight="1" spans="1:5">
      <c r="A17" s="8" t="str">
        <f t="shared" si="0"/>
        <v>240001</v>
      </c>
      <c r="B17" s="8" t="str">
        <f>"240323020111"</f>
        <v>240323020111</v>
      </c>
      <c r="C17" s="9"/>
      <c r="D17" s="10"/>
      <c r="E17" s="9"/>
    </row>
    <row r="18" s="2" customFormat="1" ht="20.1" customHeight="1" spans="1:5">
      <c r="A18" s="8" t="str">
        <f t="shared" si="0"/>
        <v>240001</v>
      </c>
      <c r="B18" s="8" t="str">
        <f>"240323020120"</f>
        <v>240323020120</v>
      </c>
      <c r="C18" s="9"/>
      <c r="D18" s="10"/>
      <c r="E18" s="9"/>
    </row>
    <row r="19" s="2" customFormat="1" ht="20.1" customHeight="1" spans="1:5">
      <c r="A19" s="8" t="str">
        <f t="shared" si="0"/>
        <v>240001</v>
      </c>
      <c r="B19" s="8" t="str">
        <f>"240323020229"</f>
        <v>240323020229</v>
      </c>
      <c r="C19" s="9"/>
      <c r="D19" s="10"/>
      <c r="E19" s="9"/>
    </row>
    <row r="20" s="2" customFormat="1" ht="20.1" customHeight="1" spans="1:5">
      <c r="A20" s="8" t="str">
        <f t="shared" si="0"/>
        <v>240001</v>
      </c>
      <c r="B20" s="8" t="str">
        <f>"240323020116"</f>
        <v>240323020116</v>
      </c>
      <c r="C20" s="9"/>
      <c r="D20" s="10"/>
      <c r="E20" s="9"/>
    </row>
    <row r="21" s="2" customFormat="1" ht="20.1" customHeight="1" spans="1:5">
      <c r="A21" s="8" t="str">
        <f t="shared" si="0"/>
        <v>240001</v>
      </c>
      <c r="B21" s="8" t="str">
        <f>"240323020507"</f>
        <v>240323020507</v>
      </c>
      <c r="C21" s="9"/>
      <c r="D21" s="10"/>
      <c r="E21" s="9"/>
    </row>
    <row r="22" s="2" customFormat="1" ht="20.1" customHeight="1" spans="1:5">
      <c r="A22" s="8" t="str">
        <f t="shared" si="0"/>
        <v>240001</v>
      </c>
      <c r="B22" s="8" t="str">
        <f>"240323020601"</f>
        <v>240323020601</v>
      </c>
      <c r="C22" s="9"/>
      <c r="D22" s="10"/>
      <c r="E22" s="9"/>
    </row>
  </sheetData>
  <mergeCells count="4">
    <mergeCell ref="A1:E1"/>
    <mergeCell ref="C3:C22"/>
    <mergeCell ref="D3:D22"/>
    <mergeCell ref="E3:E22"/>
  </mergeCells>
  <printOptions horizontalCentered="1"/>
  <pageMargins left="0.31496062992126" right="0.31496062992126" top="0.433070866141732" bottom="0.47244094488189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张晓磊</cp:lastModifiedBy>
  <dcterms:created xsi:type="dcterms:W3CDTF">2016-07-14T04:00:00Z</dcterms:created>
  <cp:lastPrinted>2023-10-18T10:42:00Z</cp:lastPrinted>
  <dcterms:modified xsi:type="dcterms:W3CDTF">2024-04-03T08:22:32Z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