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_FilterDatabase" localSheetId="0" hidden="1">总表!$A$2:$G$32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<sst xmlns="http://schemas.openxmlformats.org/spreadsheetml/2006/main" count="94" uniqueCount="70">
  <si>
    <t>天长市千秋街道办事处、广陵街道办事处公开招聘社区专职工作者面试及最终成绩</t>
  </si>
  <si>
    <t>序号</t>
  </si>
  <si>
    <t>职位代码</t>
  </si>
  <si>
    <t>准考证号</t>
  </si>
  <si>
    <t>笔试成绩</t>
  </si>
  <si>
    <t>面试成绩</t>
  </si>
  <si>
    <t>最终成绩</t>
  </si>
  <si>
    <t>备注</t>
  </si>
  <si>
    <t>2024001</t>
  </si>
  <si>
    <t>24090800116</t>
  </si>
  <si>
    <t>77.18</t>
  </si>
  <si>
    <t>24090800829</t>
  </si>
  <si>
    <t>77.76</t>
  </si>
  <si>
    <t>24090800630</t>
  </si>
  <si>
    <t>71.72</t>
  </si>
  <si>
    <t>2024002</t>
  </si>
  <si>
    <t>24090801021</t>
  </si>
  <si>
    <t>75.48</t>
  </si>
  <si>
    <t>24090801212</t>
  </si>
  <si>
    <t>74.10</t>
  </si>
  <si>
    <t>24090801013</t>
  </si>
  <si>
    <t>缺考</t>
  </si>
  <si>
    <t>2024003</t>
  </si>
  <si>
    <t>24090801901</t>
  </si>
  <si>
    <t>74.64</t>
  </si>
  <si>
    <t>24090801711</t>
  </si>
  <si>
    <t>74.70</t>
  </si>
  <si>
    <t>24090801803</t>
  </si>
  <si>
    <t>73.62</t>
  </si>
  <si>
    <t>24090801404</t>
  </si>
  <si>
    <t>73.72</t>
  </si>
  <si>
    <t>24090801618</t>
  </si>
  <si>
    <t>76.20</t>
  </si>
  <si>
    <t>24090801709</t>
  </si>
  <si>
    <t>71.88</t>
  </si>
  <si>
    <t>24090801317</t>
  </si>
  <si>
    <t>75.04</t>
  </si>
  <si>
    <t>73.74</t>
  </si>
  <si>
    <t>70.06</t>
  </si>
  <si>
    <t>2024004</t>
  </si>
  <si>
    <t>24090802614</t>
  </si>
  <si>
    <t>73.44</t>
  </si>
  <si>
    <t>24090803007</t>
  </si>
  <si>
    <t>24090802018</t>
  </si>
  <si>
    <t>73.14</t>
  </si>
  <si>
    <t>24090802402</t>
  </si>
  <si>
    <t>71.76</t>
  </si>
  <si>
    <t>24090802418</t>
  </si>
  <si>
    <t>72.14</t>
  </si>
  <si>
    <t>24090802314</t>
  </si>
  <si>
    <t>39.44</t>
  </si>
  <si>
    <t>2024005</t>
  </si>
  <si>
    <t>24090804027</t>
  </si>
  <si>
    <t>75.86</t>
  </si>
  <si>
    <t>24090804023</t>
  </si>
  <si>
    <t>75.32</t>
  </si>
  <si>
    <t>24090804012</t>
  </si>
  <si>
    <t>2024006</t>
  </si>
  <si>
    <t>24090804329</t>
  </si>
  <si>
    <t>77.92</t>
  </si>
  <si>
    <t>24090804405</t>
  </si>
  <si>
    <t>76.52</t>
  </si>
  <si>
    <t>24090804310</t>
  </si>
  <si>
    <t>71.30</t>
  </si>
  <si>
    <t>24090804324</t>
  </si>
  <si>
    <t>72.80</t>
  </si>
  <si>
    <t>24090804421</t>
  </si>
  <si>
    <t>70.82</t>
  </si>
  <si>
    <t>24090804213</t>
  </si>
  <si>
    <t>67.32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</si>
</sst>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11"/>
      <color rgb="FFFF0000"/>
      <name val="Tahoma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10" xfId="61"/>
    <cellStyle name="常规 11" xfId="62"/>
    <cellStyle name="常规 12" xfId="63"/>
    <cellStyle name="常规 2" xfId="64"/>
    <cellStyle name="常规 2 2" xfId="65"/>
    <cellStyle name="常规 2 3" xfId="66"/>
    <cellStyle name="常规 2 4" xfId="67"/>
    <cellStyle name="常规 2 4 2" xfId="68"/>
    <cellStyle name="常规 2 5" xfId="69"/>
    <cellStyle name="常规 2 6" xfId="70"/>
    <cellStyle name="常规 2 7" xfId="71"/>
    <cellStyle name="常规 3" xfId="72"/>
    <cellStyle name="常规 4" xfId="73"/>
    <cellStyle name="常规 5" xfId="74"/>
    <cellStyle name="常规 6" xfId="75"/>
    <cellStyle name="常规 6 2" xfId="76"/>
    <cellStyle name="常规 7" xfId="77"/>
    <cellStyle name="常规 7 2" xfId="78"/>
    <cellStyle name="常规 8" xfId="79"/>
    <cellStyle name="常规 9" xfId="80"/>
    <cellStyle name="注释 2" xfId="81"/>
    <cellStyle name="注释 2 2" xfId="82"/>
    <cellStyle name="注释 2 3" xfId="83"/>
    <cellStyle name="注释 3" xfId="84"/>
    <cellStyle name="注释 4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K4" sqref="K4"/>
    </sheetView>
  </sheetViews>
  <sheetFormatPr defaultColWidth="9" defaultRowHeight="14.25" outlineLevelCol="6"/>
  <cols>
    <col min="1" max="1" width="5.25" style="3" customWidth="1"/>
    <col min="2" max="2" width="9.625" style="4" customWidth="1"/>
    <col min="3" max="3" width="12.75" style="4" customWidth="1"/>
    <col min="4" max="6" width="12.5" style="4" customWidth="1"/>
    <col min="7" max="7" width="9.625" style="5" customWidth="1"/>
  </cols>
  <sheetData>
    <row r="1" ht="75" customHeight="1" spans="1:7">
      <c r="A1" s="6" t="s">
        <v>0</v>
      </c>
      <c r="B1" s="6"/>
      <c r="C1" s="6"/>
      <c r="D1" s="6"/>
      <c r="E1" s="6"/>
      <c r="F1" s="6"/>
      <c r="G1" s="6"/>
    </row>
    <row r="2" ht="33.75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30" customHeight="1" spans="1:7">
      <c r="A3" s="9">
        <v>1</v>
      </c>
      <c r="B3" s="10" t="s">
        <v>8</v>
      </c>
      <c r="C3" s="10" t="s">
        <v>9</v>
      </c>
      <c r="D3" s="10">
        <v>78.4</v>
      </c>
      <c r="E3" s="11" t="s">
        <v>10</v>
      </c>
      <c r="F3" s="12">
        <f t="shared" ref="F3:F32" si="0">D3*0.6+E3*0.4</f>
        <v>77.912</v>
      </c>
      <c r="G3" s="13"/>
    </row>
    <row r="4" s="1" customFormat="1" ht="30" customHeight="1" spans="1:7">
      <c r="A4" s="9">
        <v>2</v>
      </c>
      <c r="B4" s="10" t="s">
        <v>8</v>
      </c>
      <c r="C4" s="10" t="s">
        <v>11</v>
      </c>
      <c r="D4" s="10">
        <v>76.5</v>
      </c>
      <c r="E4" s="11" t="s">
        <v>12</v>
      </c>
      <c r="F4" s="12">
        <f t="shared" si="0"/>
        <v>77.004</v>
      </c>
      <c r="G4" s="13"/>
    </row>
    <row r="5" s="2" customFormat="1" ht="30" customHeight="1" spans="1:7">
      <c r="A5" s="9">
        <v>3</v>
      </c>
      <c r="B5" s="13" t="s">
        <v>8</v>
      </c>
      <c r="C5" s="13" t="s">
        <v>13</v>
      </c>
      <c r="D5" s="10">
        <v>69.5</v>
      </c>
      <c r="E5" s="11" t="s">
        <v>14</v>
      </c>
      <c r="F5" s="12">
        <f t="shared" si="0"/>
        <v>70.388</v>
      </c>
      <c r="G5" s="13"/>
    </row>
    <row r="6" s="1" customFormat="1" ht="30" customHeight="1" spans="1:7">
      <c r="A6" s="9">
        <v>4</v>
      </c>
      <c r="B6" s="10" t="s">
        <v>15</v>
      </c>
      <c r="C6" s="10" t="s">
        <v>16</v>
      </c>
      <c r="D6" s="10">
        <v>73.6</v>
      </c>
      <c r="E6" s="11" t="s">
        <v>17</v>
      </c>
      <c r="F6" s="12">
        <f t="shared" si="0"/>
        <v>74.352</v>
      </c>
      <c r="G6" s="13"/>
    </row>
    <row r="7" s="1" customFormat="1" ht="30" customHeight="1" spans="1:7">
      <c r="A7" s="9">
        <v>5</v>
      </c>
      <c r="B7" s="10" t="s">
        <v>15</v>
      </c>
      <c r="C7" s="10" t="s">
        <v>18</v>
      </c>
      <c r="D7" s="10">
        <v>72</v>
      </c>
      <c r="E7" s="11" t="s">
        <v>19</v>
      </c>
      <c r="F7" s="12">
        <f t="shared" si="0"/>
        <v>72.84</v>
      </c>
      <c r="G7" s="13"/>
    </row>
    <row r="8" s="1" customFormat="1" ht="30" customHeight="1" spans="1:7">
      <c r="A8" s="9">
        <v>6</v>
      </c>
      <c r="B8" s="10" t="s">
        <v>15</v>
      </c>
      <c r="C8" s="10" t="s">
        <v>20</v>
      </c>
      <c r="D8" s="10">
        <v>70.1</v>
      </c>
      <c r="E8" s="10"/>
      <c r="F8" s="12">
        <f t="shared" si="0"/>
        <v>42.06</v>
      </c>
      <c r="G8" s="13" t="s">
        <v>21</v>
      </c>
    </row>
    <row r="9" s="1" customFormat="1" ht="30" customHeight="1" spans="1:7">
      <c r="A9" s="9">
        <v>7</v>
      </c>
      <c r="B9" s="10" t="s">
        <v>22</v>
      </c>
      <c r="C9" s="10" t="s">
        <v>23</v>
      </c>
      <c r="D9" s="10">
        <v>75.6</v>
      </c>
      <c r="E9" s="11" t="s">
        <v>24</v>
      </c>
      <c r="F9" s="12">
        <f t="shared" si="0"/>
        <v>75.216</v>
      </c>
      <c r="G9" s="13"/>
    </row>
    <row r="10" s="1" customFormat="1" ht="30" customHeight="1" spans="1:7">
      <c r="A10" s="9">
        <v>8</v>
      </c>
      <c r="B10" s="10" t="s">
        <v>22</v>
      </c>
      <c r="C10" s="10" t="s">
        <v>25</v>
      </c>
      <c r="D10" s="10">
        <v>69.7</v>
      </c>
      <c r="E10" s="11" t="s">
        <v>26</v>
      </c>
      <c r="F10" s="12">
        <f t="shared" si="0"/>
        <v>71.7</v>
      </c>
      <c r="G10" s="13"/>
    </row>
    <row r="11" s="1" customFormat="1" ht="30" customHeight="1" spans="1:7">
      <c r="A11" s="9">
        <v>9</v>
      </c>
      <c r="B11" s="10" t="s">
        <v>22</v>
      </c>
      <c r="C11" s="10" t="s">
        <v>27</v>
      </c>
      <c r="D11" s="10">
        <v>70.4</v>
      </c>
      <c r="E11" s="11" t="s">
        <v>28</v>
      </c>
      <c r="F11" s="12">
        <f t="shared" si="0"/>
        <v>71.688</v>
      </c>
      <c r="G11" s="13"/>
    </row>
    <row r="12" s="1" customFormat="1" ht="30" customHeight="1" spans="1:7">
      <c r="A12" s="9">
        <v>10</v>
      </c>
      <c r="B12" s="10" t="s">
        <v>22</v>
      </c>
      <c r="C12" s="10" t="s">
        <v>29</v>
      </c>
      <c r="D12" s="10">
        <v>70.1</v>
      </c>
      <c r="E12" s="11" t="s">
        <v>30</v>
      </c>
      <c r="F12" s="12">
        <f t="shared" si="0"/>
        <v>71.548</v>
      </c>
      <c r="G12" s="13"/>
    </row>
    <row r="13" s="1" customFormat="1" ht="30" customHeight="1" spans="1:7">
      <c r="A13" s="9">
        <v>11</v>
      </c>
      <c r="B13" s="10" t="s">
        <v>22</v>
      </c>
      <c r="C13" s="10" t="s">
        <v>31</v>
      </c>
      <c r="D13" s="10">
        <v>68</v>
      </c>
      <c r="E13" s="11" t="s">
        <v>32</v>
      </c>
      <c r="F13" s="12">
        <f t="shared" si="0"/>
        <v>71.28</v>
      </c>
      <c r="G13" s="13"/>
    </row>
    <row r="14" s="1" customFormat="1" ht="30" customHeight="1" spans="1:7">
      <c r="A14" s="9">
        <v>12</v>
      </c>
      <c r="B14" s="10" t="s">
        <v>22</v>
      </c>
      <c r="C14" s="10" t="s">
        <v>33</v>
      </c>
      <c r="D14" s="10">
        <v>69.1</v>
      </c>
      <c r="E14" s="11" t="s">
        <v>34</v>
      </c>
      <c r="F14" s="12">
        <f t="shared" si="0"/>
        <v>70.212</v>
      </c>
      <c r="G14" s="13"/>
    </row>
    <row r="15" s="1" customFormat="1" ht="30" customHeight="1" spans="1:7">
      <c r="A15" s="9">
        <v>13</v>
      </c>
      <c r="B15" s="10" t="s">
        <v>22</v>
      </c>
      <c r="C15" s="10" t="s">
        <v>35</v>
      </c>
      <c r="D15" s="10">
        <v>66.7</v>
      </c>
      <c r="E15" s="11" t="s">
        <v>36</v>
      </c>
      <c r="F15" s="12">
        <f t="shared" si="0"/>
        <v>70.036</v>
      </c>
      <c r="G15" s="13"/>
    </row>
    <row r="16" s="1" customFormat="1" ht="30" customHeight="1" spans="1:7">
      <c r="A16" s="9">
        <v>14</v>
      </c>
      <c r="B16" s="13" t="str">
        <f>"2024003"</f>
        <v>2024003</v>
      </c>
      <c r="C16" s="13" t="str">
        <f>"24090801810"</f>
        <v>24090801810</v>
      </c>
      <c r="D16" s="13">
        <v>65.6</v>
      </c>
      <c r="E16" s="11" t="s">
        <v>37</v>
      </c>
      <c r="F16" s="12">
        <f t="shared" si="0"/>
        <v>68.856</v>
      </c>
      <c r="G16" s="13"/>
    </row>
    <row r="17" s="1" customFormat="1" ht="30" customHeight="1" spans="1:7">
      <c r="A17" s="9">
        <v>15</v>
      </c>
      <c r="B17" s="13" t="str">
        <f>"2024003"</f>
        <v>2024003</v>
      </c>
      <c r="C17" s="13" t="str">
        <f>"24090801913"</f>
        <v>24090801913</v>
      </c>
      <c r="D17" s="13">
        <v>65.3</v>
      </c>
      <c r="E17" s="11" t="s">
        <v>38</v>
      </c>
      <c r="F17" s="12">
        <f t="shared" si="0"/>
        <v>67.204</v>
      </c>
      <c r="G17" s="13"/>
    </row>
    <row r="18" s="1" customFormat="1" ht="30" customHeight="1" spans="1:7">
      <c r="A18" s="9">
        <v>16</v>
      </c>
      <c r="B18" s="10" t="s">
        <v>39</v>
      </c>
      <c r="C18" s="10" t="s">
        <v>40</v>
      </c>
      <c r="D18" s="10">
        <v>77.4</v>
      </c>
      <c r="E18" s="11" t="s">
        <v>41</v>
      </c>
      <c r="F18" s="12">
        <f t="shared" si="0"/>
        <v>75.816</v>
      </c>
      <c r="G18" s="13"/>
    </row>
    <row r="19" s="1" customFormat="1" ht="30" customHeight="1" spans="1:7">
      <c r="A19" s="9">
        <v>17</v>
      </c>
      <c r="B19" s="10" t="s">
        <v>39</v>
      </c>
      <c r="C19" s="10" t="s">
        <v>42</v>
      </c>
      <c r="D19" s="10">
        <v>75.3</v>
      </c>
      <c r="E19" s="11" t="s">
        <v>17</v>
      </c>
      <c r="F19" s="12">
        <f t="shared" si="0"/>
        <v>75.372</v>
      </c>
      <c r="G19" s="13"/>
    </row>
    <row r="20" s="1" customFormat="1" ht="30" customHeight="1" spans="1:7">
      <c r="A20" s="9">
        <v>18</v>
      </c>
      <c r="B20" s="10" t="s">
        <v>39</v>
      </c>
      <c r="C20" s="10" t="s">
        <v>43</v>
      </c>
      <c r="D20" s="10">
        <v>73.7</v>
      </c>
      <c r="E20" s="11" t="s">
        <v>44</v>
      </c>
      <c r="F20" s="12">
        <f t="shared" si="0"/>
        <v>73.476</v>
      </c>
      <c r="G20" s="13"/>
    </row>
    <row r="21" s="1" customFormat="1" ht="30" customHeight="1" spans="1:7">
      <c r="A21" s="9">
        <v>19</v>
      </c>
      <c r="B21" s="10" t="s">
        <v>39</v>
      </c>
      <c r="C21" s="10" t="s">
        <v>45</v>
      </c>
      <c r="D21" s="10">
        <v>73.8</v>
      </c>
      <c r="E21" s="11" t="s">
        <v>46</v>
      </c>
      <c r="F21" s="12">
        <f t="shared" si="0"/>
        <v>72.984</v>
      </c>
      <c r="G21" s="13"/>
    </row>
    <row r="22" s="1" customFormat="1" ht="30" customHeight="1" spans="1:7">
      <c r="A22" s="9">
        <v>20</v>
      </c>
      <c r="B22" s="10" t="s">
        <v>39</v>
      </c>
      <c r="C22" s="10" t="s">
        <v>47</v>
      </c>
      <c r="D22" s="10">
        <v>72</v>
      </c>
      <c r="E22" s="11" t="s">
        <v>48</v>
      </c>
      <c r="F22" s="12">
        <f t="shared" si="0"/>
        <v>72.056</v>
      </c>
      <c r="G22" s="13"/>
    </row>
    <row r="23" s="1" customFormat="1" ht="30" customHeight="1" spans="1:7">
      <c r="A23" s="9">
        <v>21</v>
      </c>
      <c r="B23" s="10" t="s">
        <v>39</v>
      </c>
      <c r="C23" s="10" t="s">
        <v>49</v>
      </c>
      <c r="D23" s="10">
        <v>75.2</v>
      </c>
      <c r="E23" s="11" t="s">
        <v>50</v>
      </c>
      <c r="F23" s="12">
        <f t="shared" si="0"/>
        <v>60.896</v>
      </c>
      <c r="G23" s="13"/>
    </row>
    <row r="24" s="1" customFormat="1" ht="30" customHeight="1" spans="1:7">
      <c r="A24" s="9">
        <v>22</v>
      </c>
      <c r="B24" s="10" t="s">
        <v>51</v>
      </c>
      <c r="C24" s="10" t="s">
        <v>52</v>
      </c>
      <c r="D24" s="10">
        <v>73.4</v>
      </c>
      <c r="E24" s="11" t="s">
        <v>53</v>
      </c>
      <c r="F24" s="12">
        <f t="shared" si="0"/>
        <v>74.384</v>
      </c>
      <c r="G24" s="13"/>
    </row>
    <row r="25" s="1" customFormat="1" ht="30" customHeight="1" spans="1:7">
      <c r="A25" s="9">
        <v>23</v>
      </c>
      <c r="B25" s="10" t="s">
        <v>51</v>
      </c>
      <c r="C25" s="10" t="s">
        <v>54</v>
      </c>
      <c r="D25" s="10">
        <v>70.4</v>
      </c>
      <c r="E25" s="11" t="s">
        <v>55</v>
      </c>
      <c r="F25" s="12">
        <f t="shared" si="0"/>
        <v>72.368</v>
      </c>
      <c r="G25" s="13"/>
    </row>
    <row r="26" s="1" customFormat="1" ht="30" customHeight="1" spans="1:7">
      <c r="A26" s="9">
        <v>24</v>
      </c>
      <c r="B26" s="10" t="s">
        <v>51</v>
      </c>
      <c r="C26" s="10" t="s">
        <v>56</v>
      </c>
      <c r="D26" s="10">
        <v>70</v>
      </c>
      <c r="E26" s="10"/>
      <c r="F26" s="12">
        <f t="shared" si="0"/>
        <v>42</v>
      </c>
      <c r="G26" s="13" t="s">
        <v>21</v>
      </c>
    </row>
    <row r="27" s="1" customFormat="1" ht="30" customHeight="1" spans="1:7">
      <c r="A27" s="9">
        <v>25</v>
      </c>
      <c r="B27" s="10" t="s">
        <v>57</v>
      </c>
      <c r="C27" s="10" t="s">
        <v>58</v>
      </c>
      <c r="D27" s="10">
        <v>72.5</v>
      </c>
      <c r="E27" s="11" t="s">
        <v>59</v>
      </c>
      <c r="F27" s="12">
        <f t="shared" si="0"/>
        <v>74.668</v>
      </c>
      <c r="G27" s="13"/>
    </row>
    <row r="28" s="1" customFormat="1" ht="30" customHeight="1" spans="1:7">
      <c r="A28" s="9">
        <v>26</v>
      </c>
      <c r="B28" s="10" t="s">
        <v>57</v>
      </c>
      <c r="C28" s="10" t="s">
        <v>60</v>
      </c>
      <c r="D28" s="10">
        <v>70.2</v>
      </c>
      <c r="E28" s="11" t="s">
        <v>61</v>
      </c>
      <c r="F28" s="12">
        <f t="shared" si="0"/>
        <v>72.728</v>
      </c>
      <c r="G28" s="13"/>
    </row>
    <row r="29" s="1" customFormat="1" ht="30" customHeight="1" spans="1:7">
      <c r="A29" s="9">
        <v>27</v>
      </c>
      <c r="B29" s="10" t="s">
        <v>57</v>
      </c>
      <c r="C29" s="10" t="s">
        <v>62</v>
      </c>
      <c r="D29" s="10">
        <v>69</v>
      </c>
      <c r="E29" s="11" t="s">
        <v>63</v>
      </c>
      <c r="F29" s="12">
        <f t="shared" si="0"/>
        <v>69.92</v>
      </c>
      <c r="G29" s="13"/>
    </row>
    <row r="30" s="1" customFormat="1" ht="29" customHeight="1" spans="1:7">
      <c r="A30" s="9">
        <v>28</v>
      </c>
      <c r="B30" s="10" t="s">
        <v>57</v>
      </c>
      <c r="C30" s="10" t="s">
        <v>64</v>
      </c>
      <c r="D30" s="10">
        <v>66.8</v>
      </c>
      <c r="E30" s="11" t="s">
        <v>65</v>
      </c>
      <c r="F30" s="12">
        <f t="shared" si="0"/>
        <v>69.2</v>
      </c>
      <c r="G30" s="14"/>
    </row>
    <row r="31" ht="29" customHeight="1" spans="1:7">
      <c r="A31" s="9">
        <v>29</v>
      </c>
      <c r="B31" s="10" t="s">
        <v>57</v>
      </c>
      <c r="C31" s="10" t="s">
        <v>66</v>
      </c>
      <c r="D31" s="10">
        <v>66.8</v>
      </c>
      <c r="E31" s="11" t="s">
        <v>67</v>
      </c>
      <c r="F31" s="12">
        <f t="shared" si="0"/>
        <v>68.408</v>
      </c>
      <c r="G31" s="14"/>
    </row>
    <row r="32" ht="29" customHeight="1" spans="1:7">
      <c r="A32" s="9">
        <v>30</v>
      </c>
      <c r="B32" s="10" t="s">
        <v>57</v>
      </c>
      <c r="C32" s="10" t="s">
        <v>68</v>
      </c>
      <c r="D32" s="10">
        <v>67.8</v>
      </c>
      <c r="E32" s="11" t="s">
        <v>69</v>
      </c>
      <c r="F32" s="12">
        <f t="shared" si="0"/>
        <v>67.608</v>
      </c>
      <c r="G32" s="13"/>
    </row>
    <row r="33" spans="2:7">
      <c r="B33" s="15"/>
      <c r="C33" s="15"/>
      <c r="D33" s="15"/>
      <c r="E33" s="15"/>
      <c r="F33" s="15"/>
      <c r="G33" s="16"/>
    </row>
  </sheetData>
  <autoFilter xmlns:etc="http://www.wps.cn/officeDocument/2017/etCustomData" ref="A2:G32" etc:filterBottomFollowUsedRange="0">
    <sortState ref="A2:G32">
      <sortCondition ref="B3:B32"/>
      <sortCondition ref="F3:F32" descending="1"/>
    </sortState>
    <extLst/>
  </autoFilter>
  <mergeCells count="1">
    <mergeCell ref="A1:G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陶丽君</cp:lastModifiedBy>
  <dcterms:created xsi:type="dcterms:W3CDTF">2008-09-11T17:22:00Z</dcterms:created>
  <cp:lastPrinted>2022-10-31T06:55:00Z</cp:lastPrinted>
  <dcterms:modified xsi:type="dcterms:W3CDTF">2024-09-29T09:28:39Z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BB8D899265EB4D209B5FC9E6438B6D4A_12</vt:lpwstr>
  </property>
  <property fmtid="{D5CDD505-2E9C-101B-9397-08002B2CF9AE}" pid="3" name="KSOProductBuildVer">
    <vt:lpwstr>2052-12.1.0.17827</vt:lpwstr>
  </property>
</Properties>
</file>