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0101" sheetId="3" r:id="rId1"/>
    <sheet name="0102" sheetId="4" r:id="rId2"/>
    <sheet name="0103" sheetId="5" r:id="rId3"/>
    <sheet name="0201" sheetId="6" r:id="rId4"/>
    <sheet name="0202" sheetId="8" r:id="rId5"/>
    <sheet name="0203" sheetId="7" r:id="rId6"/>
  </sheets>
  <definedNames>
    <definedName name="_xlnm._FilterDatabase" localSheetId="0" hidden="1">'0101'!$B$2:$G$54</definedName>
    <definedName name="_xlnm._FilterDatabase" localSheetId="1" hidden="1">'0102'!$B$2:$G$94</definedName>
    <definedName name="_xlnm._FilterDatabase" localSheetId="2" hidden="1">'0103'!$B$2:$G$12</definedName>
    <definedName name="_xlnm._FilterDatabase" localSheetId="3" hidden="1">'0201'!$B$2:$G$27</definedName>
    <definedName name="_xlnm._FilterDatabase" localSheetId="4" hidden="1">'0202'!$B$2:$G$63</definedName>
    <definedName name="_xlnm._FilterDatabase" localSheetId="5" hidden="1">'0203'!$B$2:$G$16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<sst xmlns="http://schemas.openxmlformats.org/spreadsheetml/2006/main" count="998" uniqueCount="277">
  <si>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(0101-三十岗乡村级后备干部)</t>
    </r>
  </si>
  <si>
    <t>序号</t>
  </si>
  <si>
    <t>职位名称</t>
  </si>
  <si>
    <t>岗位代码</t>
  </si>
  <si>
    <t>准考证号</t>
  </si>
  <si>
    <t>综合知识成绩</t>
  </si>
  <si>
    <t>申论成绩</t>
  </si>
  <si>
    <t>笔试合成成绩</t>
  </si>
  <si>
    <t>备注</t>
  </si>
  <si>
    <t>三十岗乡村级后备干部</t>
  </si>
  <si>
    <t>0101</t>
  </si>
  <si>
    <t>25021500204</t>
  </si>
  <si>
    <t>25021500211</t>
  </si>
  <si>
    <t>25021500217</t>
  </si>
  <si>
    <t>25021500110</t>
  </si>
  <si>
    <t>25021500205</t>
  </si>
  <si>
    <t>25021500104</t>
  </si>
  <si>
    <t>25021500129</t>
  </si>
  <si>
    <t>25021500215</t>
  </si>
  <si>
    <t>25021500113</t>
  </si>
  <si>
    <t>25021500220</t>
  </si>
  <si>
    <t>25021500105</t>
  </si>
  <si>
    <t>25021500130</t>
  </si>
  <si>
    <t>25021500202</t>
  </si>
  <si>
    <t>25021500209</t>
  </si>
  <si>
    <t>25021500203</t>
  </si>
  <si>
    <t>25021500118</t>
  </si>
  <si>
    <t>25021500127</t>
  </si>
  <si>
    <t>25021500116</t>
  </si>
  <si>
    <t>25021500107</t>
  </si>
  <si>
    <t>25021500218</t>
  </si>
  <si>
    <t>25021500101</t>
  </si>
  <si>
    <t>25021500114</t>
  </si>
  <si>
    <t>25021500212</t>
  </si>
  <si>
    <t>25021500117</t>
  </si>
  <si>
    <t>25021500213</t>
  </si>
  <si>
    <t>25021500123</t>
  </si>
  <si>
    <t>25021500222</t>
  </si>
  <si>
    <t>25021500219</t>
  </si>
  <si>
    <t>25021500119</t>
  </si>
  <si>
    <t>25021500111</t>
  </si>
  <si>
    <t>25021500201</t>
  </si>
  <si>
    <t>25021500102</t>
  </si>
  <si>
    <t>25021500124</t>
  </si>
  <si>
    <t>25021500103</t>
  </si>
  <si>
    <t>25021500108</t>
  </si>
  <si>
    <t>25021500121</t>
  </si>
  <si>
    <t>25021500214</t>
  </si>
  <si>
    <t>25021500206</t>
  </si>
  <si>
    <t>25021500126</t>
  </si>
  <si>
    <t>25021500210</t>
  </si>
  <si>
    <t>25021500112</t>
  </si>
  <si>
    <t>25021500128</t>
  </si>
  <si>
    <t>25021500207</t>
  </si>
  <si>
    <t>缺考</t>
  </si>
  <si>
    <t>25021500120</t>
  </si>
  <si>
    <t>25021500106</t>
  </si>
  <si>
    <t>25021500109</t>
  </si>
  <si>
    <t>25021500115</t>
  </si>
  <si>
    <t>25021500122</t>
  </si>
  <si>
    <t>25021500125</t>
  </si>
  <si>
    <t>25021500208</t>
  </si>
  <si>
    <t>25021500216</t>
  </si>
  <si>
    <t>25021500221</t>
  </si>
  <si>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(0102-三十岗乡村级后备干部)</t>
    </r>
  </si>
  <si>
    <t>0102</t>
  </si>
  <si>
    <t>25021500422</t>
  </si>
  <si>
    <t>25021500426</t>
  </si>
  <si>
    <t>25021500325</t>
  </si>
  <si>
    <t>25021500511</t>
  </si>
  <si>
    <t>25021500524</t>
  </si>
  <si>
    <t>25021500508</t>
  </si>
  <si>
    <t>25021500311</t>
  </si>
  <si>
    <t>25021500225</t>
  </si>
  <si>
    <t>25021500310</t>
  </si>
  <si>
    <t>25021500428</t>
  </si>
  <si>
    <t>25021500420</t>
  </si>
  <si>
    <t>25021500321</t>
  </si>
  <si>
    <t>25021500309</t>
  </si>
  <si>
    <t>25021500424</t>
  </si>
  <si>
    <t>25021500516</t>
  </si>
  <si>
    <t>25021500320</t>
  </si>
  <si>
    <t>25021500415</t>
  </si>
  <si>
    <t>25021500223</t>
  </si>
  <si>
    <t>25021500404</t>
  </si>
  <si>
    <t>25021500411</t>
  </si>
  <si>
    <t>25021500328</t>
  </si>
  <si>
    <t>25021500512</t>
  </si>
  <si>
    <t>25021500409</t>
  </si>
  <si>
    <t>25021500407</t>
  </si>
  <si>
    <t>25021500522</t>
  </si>
  <si>
    <t>25021500417</t>
  </si>
  <si>
    <t>25021500322</t>
  </si>
  <si>
    <t>25021500329</t>
  </si>
  <si>
    <t>25021500224</t>
  </si>
  <si>
    <t>25021500510</t>
  </si>
  <si>
    <t>25021500315</t>
  </si>
  <si>
    <t>25021500421</t>
  </si>
  <si>
    <t>25021500430</t>
  </si>
  <si>
    <t>25021500513</t>
  </si>
  <si>
    <t>25021500401</t>
  </si>
  <si>
    <t>25021500408</t>
  </si>
  <si>
    <t>25021500312</t>
  </si>
  <si>
    <t>25021500515</t>
  </si>
  <si>
    <t>25021500301</t>
  </si>
  <si>
    <t>25021500418</t>
  </si>
  <si>
    <t>25021500402</t>
  </si>
  <si>
    <t>25021500405</t>
  </si>
  <si>
    <t>25021500521</t>
  </si>
  <si>
    <t>25021500304</t>
  </si>
  <si>
    <t>25021500509</t>
  </si>
  <si>
    <t>25021500416</t>
  </si>
  <si>
    <t>25021500317</t>
  </si>
  <si>
    <t>25021500425</t>
  </si>
  <si>
    <t>25021500523</t>
  </si>
  <si>
    <t>25021500319</t>
  </si>
  <si>
    <t>25021500506</t>
  </si>
  <si>
    <t>25021500505</t>
  </si>
  <si>
    <t>25021500414</t>
  </si>
  <si>
    <t>25021500318</t>
  </si>
  <si>
    <t>25021500501</t>
  </si>
  <si>
    <t>25021500323</t>
  </si>
  <si>
    <t>25021500520</t>
  </si>
  <si>
    <t>25021500507</t>
  </si>
  <si>
    <t>25021500330</t>
  </si>
  <si>
    <t>25021500314</t>
  </si>
  <si>
    <t>25021500504</t>
  </si>
  <si>
    <t>25021500519</t>
  </si>
  <si>
    <t>25021500502</t>
  </si>
  <si>
    <t>25021500308</t>
  </si>
  <si>
    <t>25021500306</t>
  </si>
  <si>
    <t>25021500302</t>
  </si>
  <si>
    <t>25021500307</t>
  </si>
  <si>
    <t>25021500226</t>
  </si>
  <si>
    <t>25021500227</t>
  </si>
  <si>
    <t>25021500228</t>
  </si>
  <si>
    <t>25021500229</t>
  </si>
  <si>
    <t>25021500230</t>
  </si>
  <si>
    <t>25021500303</t>
  </si>
  <si>
    <t>25021500305</t>
  </si>
  <si>
    <t>25021500313</t>
  </si>
  <si>
    <t>25021500316</t>
  </si>
  <si>
    <t>25021500324</t>
  </si>
  <si>
    <t>25021500326</t>
  </si>
  <si>
    <t>25021500327</t>
  </si>
  <si>
    <t>25021500403</t>
  </si>
  <si>
    <t>25021500406</t>
  </si>
  <si>
    <t>25021500410</t>
  </si>
  <si>
    <t>25021500412</t>
  </si>
  <si>
    <t>25021500413</t>
  </si>
  <si>
    <t>25021500419</t>
  </si>
  <si>
    <t>25021500423</t>
  </si>
  <si>
    <t>25021500427</t>
  </si>
  <si>
    <t>25021500429</t>
  </si>
  <si>
    <t>25021500503</t>
  </si>
  <si>
    <t>25021500514</t>
  </si>
  <si>
    <t>25021500517</t>
  </si>
  <si>
    <t>25021500518</t>
  </si>
  <si>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(0103-三十岗乡村级后备干部)</t>
    </r>
  </si>
  <si>
    <t>0103</t>
  </si>
  <si>
    <t>25021500525</t>
  </si>
  <si>
    <t>25021500601</t>
  </si>
  <si>
    <t>25021500604</t>
  </si>
  <si>
    <t>25021500528</t>
  </si>
  <si>
    <t>25021500527</t>
  </si>
  <si>
    <t>25021500530</t>
  </si>
  <si>
    <t>25021500602</t>
  </si>
  <si>
    <t>25021500529</t>
  </si>
  <si>
    <t>25021500526</t>
  </si>
  <si>
    <t>25021500603</t>
  </si>
  <si>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(0201-大杨镇村级后备干部)</t>
    </r>
  </si>
  <si>
    <t>大杨镇村级后备干部</t>
  </si>
  <si>
    <t>0201</t>
  </si>
  <si>
    <t>25021500623</t>
  </si>
  <si>
    <t>25021500605</t>
  </si>
  <si>
    <t>25021500626</t>
  </si>
  <si>
    <t>25021500611</t>
  </si>
  <si>
    <t>25021500614</t>
  </si>
  <si>
    <t>25021500612</t>
  </si>
  <si>
    <t>25021500620</t>
  </si>
  <si>
    <t>25021500618</t>
  </si>
  <si>
    <t>25021500610</t>
  </si>
  <si>
    <t>25021500625</t>
  </si>
  <si>
    <t>25021500616</t>
  </si>
  <si>
    <t>25021500622</t>
  </si>
  <si>
    <t>25021500609</t>
  </si>
  <si>
    <t>25021500627</t>
  </si>
  <si>
    <t>25021500624</t>
  </si>
  <si>
    <t>25021500629</t>
  </si>
  <si>
    <t>25021500617</t>
  </si>
  <si>
    <t>25021500619</t>
  </si>
  <si>
    <t>25021500608</t>
  </si>
  <si>
    <t>25021500607</t>
  </si>
  <si>
    <t>25021500628</t>
  </si>
  <si>
    <t>25021500621</t>
  </si>
  <si>
    <t>25021500606</t>
  </si>
  <si>
    <t>25021500613</t>
  </si>
  <si>
    <t>25021500615</t>
  </si>
  <si>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(0202-大杨镇村级后备干部)</t>
    </r>
  </si>
  <si>
    <t>0202</t>
  </si>
  <si>
    <t>25021500728</t>
  </si>
  <si>
    <t>25021500710</t>
  </si>
  <si>
    <t>25021500726</t>
  </si>
  <si>
    <t>25021500712</t>
  </si>
  <si>
    <t>25021500818</t>
  </si>
  <si>
    <t>25021500830</t>
  </si>
  <si>
    <t>25021500709</t>
  </si>
  <si>
    <t>25021500703</t>
  </si>
  <si>
    <t>25021500801</t>
  </si>
  <si>
    <t>25021500802</t>
  </si>
  <si>
    <t>25021500630</t>
  </si>
  <si>
    <t>25021500814</t>
  </si>
  <si>
    <t>25021500809</t>
  </si>
  <si>
    <t>25021500815</t>
  </si>
  <si>
    <t>25021500821</t>
  </si>
  <si>
    <t>25021500718</t>
  </si>
  <si>
    <t>25021500824</t>
  </si>
  <si>
    <t>25021500810</t>
  </si>
  <si>
    <t>25021500813</t>
  </si>
  <si>
    <t>25021500812</t>
  </si>
  <si>
    <t>25021500804</t>
  </si>
  <si>
    <t>25021500816</t>
  </si>
  <si>
    <t>25021500702</t>
  </si>
  <si>
    <t>25021500808</t>
  </si>
  <si>
    <t>25021500811</t>
  </si>
  <si>
    <t>25021500826</t>
  </si>
  <si>
    <t>25021500729</t>
  </si>
  <si>
    <t>25021500715</t>
  </si>
  <si>
    <t>25021500820</t>
  </si>
  <si>
    <t>25021500817</t>
  </si>
  <si>
    <t>25021500828</t>
  </si>
  <si>
    <t>25021500716</t>
  </si>
  <si>
    <t>25021500819</t>
  </si>
  <si>
    <t>25021500721</t>
  </si>
  <si>
    <t>25021500713</t>
  </si>
  <si>
    <t>25021500701</t>
  </si>
  <si>
    <t>25021500706</t>
  </si>
  <si>
    <t>25021500704</t>
  </si>
  <si>
    <t>25021500725</t>
  </si>
  <si>
    <t>25021500717</t>
  </si>
  <si>
    <t>25021500720</t>
  </si>
  <si>
    <t>25021500705</t>
  </si>
  <si>
    <t>25021500707</t>
  </si>
  <si>
    <t>25021500708</t>
  </si>
  <si>
    <t>25021500711</t>
  </si>
  <si>
    <t>25021500714</t>
  </si>
  <si>
    <t>25021500719</t>
  </si>
  <si>
    <t>25021500722</t>
  </si>
  <si>
    <t>25021500723</t>
  </si>
  <si>
    <t>25021500724</t>
  </si>
  <si>
    <t>25021500727</t>
  </si>
  <si>
    <t>25021500730</t>
  </si>
  <si>
    <t>25021500803</t>
  </si>
  <si>
    <t>25021500805</t>
  </si>
  <si>
    <t>25021500806</t>
  </si>
  <si>
    <t>25021500807</t>
  </si>
  <si>
    <t>25021500822</t>
  </si>
  <si>
    <t>25021500823</t>
  </si>
  <si>
    <t>25021500825</t>
  </si>
  <si>
    <t>25021500827</t>
  </si>
  <si>
    <t>25021500829</t>
  </si>
  <si>
    <r>
      <rPr>
        <b/>
        <sz val="16"/>
        <color theme="1"/>
        <rFont val="黑体"/>
        <charset val="134"/>
      </rPr>
      <t xml:space="preserve">合肥市庐阳区2024年选拔村级后备干部笔试成绩总表
</t>
    </r>
    <r>
      <rPr>
        <b/>
        <sz val="12"/>
        <color theme="1"/>
        <rFont val="黑体"/>
        <charset val="134"/>
      </rPr>
      <t>(0203-大杨镇村级后备干部)</t>
    </r>
  </si>
  <si>
    <t>0203</t>
  </si>
  <si>
    <t>25021500909</t>
  </si>
  <si>
    <t>25021500902</t>
  </si>
  <si>
    <t>25021500913</t>
  </si>
  <si>
    <t>25021500905</t>
  </si>
  <si>
    <t>25021500911</t>
  </si>
  <si>
    <t>25021500908</t>
  </si>
  <si>
    <t>25021500901</t>
  </si>
  <si>
    <t>25021500904</t>
  </si>
  <si>
    <t>25021500906</t>
  </si>
  <si>
    <t>25021500903</t>
  </si>
  <si>
    <t>25021500914</t>
  </si>
  <si>
    <t>25021500910</t>
  </si>
  <si>
    <t>25021500907</t>
  </si>
  <si>
    <t>25021500912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</si>
</sst>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6" fontId="3" fillId="2" borderId="4" xfId="49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176" fontId="3" fillId="0" borderId="6" xfId="49" applyNumberFormat="1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176" fontId="3" fillId="0" borderId="7" xfId="49" applyNumberFormat="1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 quotePrefix="1">
      <alignment horizontal="center" vertical="center"/>
    </xf>
    <xf numFmtId="0" fontId="3" fillId="0" borderId="7" xfId="49" applyFont="1" applyBorder="1" applyAlignment="1" quotePrefix="1">
      <alignment horizontal="center" vertical="center"/>
    </xf>
    <xf numFmtId="0" fontId="3" fillId="0" borderId="6" xfId="49" applyFont="1" applyBorder="1" applyAlignment="1" quotePrefix="1">
      <alignment horizontal="center" vertical="center"/>
    </xf>
    <xf numFmtId="0" fontId="3" fillId="2" borderId="4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M12" sqref="M12"/>
    </sheetView>
  </sheetViews>
  <sheetFormatPr defaultColWidth="9" defaultRowHeight="13.85" outlineLevelCol="7"/>
  <cols>
    <col min="1" max="1" width="7.44247787610619" customWidth="1"/>
    <col min="2" max="2" width="21.7787610619469" customWidth="1"/>
    <col min="3" max="3" width="11.6637168141593" customWidth="1"/>
    <col min="4" max="4" width="13.2212389380531" customWidth="1"/>
    <col min="5" max="5" width="13" customWidth="1"/>
    <col min="7" max="7" width="13.2212389380531" customWidth="1"/>
  </cols>
  <sheetData>
    <row r="1" ht="49.05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8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4" t="s">
        <v>7</v>
      </c>
      <c r="H2" s="13" t="s">
        <v>8</v>
      </c>
    </row>
    <row r="3" spans="1:8">
      <c r="A3" s="18">
        <v>1</v>
      </c>
      <c r="B3" s="24" t="s">
        <v>9</v>
      </c>
      <c r="C3" s="25" t="s">
        <v>10</v>
      </c>
      <c r="D3" s="24" t="s">
        <v>11</v>
      </c>
      <c r="E3" s="11">
        <v>76.46</v>
      </c>
      <c r="F3" s="11">
        <v>78.5</v>
      </c>
      <c r="G3" s="11">
        <f>E3*50%+F3*50%</f>
        <v>77.48</v>
      </c>
      <c r="H3" s="23"/>
    </row>
    <row r="4" spans="1:8">
      <c r="A4" s="18">
        <v>2</v>
      </c>
      <c r="B4" s="24" t="s">
        <v>9</v>
      </c>
      <c r="C4" s="25" t="s">
        <v>10</v>
      </c>
      <c r="D4" s="24" t="s">
        <v>12</v>
      </c>
      <c r="E4" s="11">
        <v>74.16</v>
      </c>
      <c r="F4" s="11">
        <v>78</v>
      </c>
      <c r="G4" s="11">
        <f t="shared" ref="G4:G54" si="0">E4*50%+F4*50%</f>
        <v>76.08</v>
      </c>
      <c r="H4" s="23"/>
    </row>
    <row r="5" spans="1:8">
      <c r="A5" s="18">
        <v>3</v>
      </c>
      <c r="B5" s="24" t="s">
        <v>9</v>
      </c>
      <c r="C5" s="25" t="s">
        <v>10</v>
      </c>
      <c r="D5" s="24" t="s">
        <v>13</v>
      </c>
      <c r="E5" s="11">
        <v>71.8</v>
      </c>
      <c r="F5" s="11">
        <v>77</v>
      </c>
      <c r="G5" s="11">
        <f t="shared" si="0"/>
        <v>74.4</v>
      </c>
      <c r="H5" s="23"/>
    </row>
    <row r="6" spans="1:8">
      <c r="A6" s="18">
        <v>4</v>
      </c>
      <c r="B6" s="24" t="s">
        <v>9</v>
      </c>
      <c r="C6" s="25" t="s">
        <v>10</v>
      </c>
      <c r="D6" s="24" t="s">
        <v>14</v>
      </c>
      <c r="E6" s="11">
        <v>72.98</v>
      </c>
      <c r="F6" s="11">
        <v>73</v>
      </c>
      <c r="G6" s="11">
        <f t="shared" si="0"/>
        <v>72.99</v>
      </c>
      <c r="H6" s="23"/>
    </row>
    <row r="7" spans="1:8">
      <c r="A7" s="18">
        <v>5</v>
      </c>
      <c r="B7" s="24" t="s">
        <v>9</v>
      </c>
      <c r="C7" s="25" t="s">
        <v>10</v>
      </c>
      <c r="D7" s="24" t="s">
        <v>15</v>
      </c>
      <c r="E7" s="11">
        <v>83.04</v>
      </c>
      <c r="F7" s="11">
        <v>62</v>
      </c>
      <c r="G7" s="11">
        <f t="shared" si="0"/>
        <v>72.52</v>
      </c>
      <c r="H7" s="23"/>
    </row>
    <row r="8" spans="1:8">
      <c r="A8" s="18">
        <v>6</v>
      </c>
      <c r="B8" s="24" t="s">
        <v>9</v>
      </c>
      <c r="C8" s="25" t="s">
        <v>10</v>
      </c>
      <c r="D8" s="24" t="s">
        <v>16</v>
      </c>
      <c r="E8" s="11">
        <v>74.72</v>
      </c>
      <c r="F8" s="11">
        <v>70</v>
      </c>
      <c r="G8" s="11">
        <f t="shared" si="0"/>
        <v>72.36</v>
      </c>
      <c r="H8" s="23"/>
    </row>
    <row r="9" spans="1:8">
      <c r="A9" s="18">
        <v>7</v>
      </c>
      <c r="B9" s="24" t="s">
        <v>9</v>
      </c>
      <c r="C9" s="25" t="s">
        <v>10</v>
      </c>
      <c r="D9" s="24" t="s">
        <v>17</v>
      </c>
      <c r="E9" s="11">
        <v>72.36</v>
      </c>
      <c r="F9" s="11">
        <v>71.5</v>
      </c>
      <c r="G9" s="11">
        <f t="shared" si="0"/>
        <v>71.93</v>
      </c>
      <c r="H9" s="23"/>
    </row>
    <row r="10" spans="1:8">
      <c r="A10" s="18">
        <v>8</v>
      </c>
      <c r="B10" s="24" t="s">
        <v>9</v>
      </c>
      <c r="C10" s="25" t="s">
        <v>10</v>
      </c>
      <c r="D10" s="24" t="s">
        <v>18</v>
      </c>
      <c r="E10" s="11">
        <v>67.08</v>
      </c>
      <c r="F10" s="11">
        <v>76.5</v>
      </c>
      <c r="G10" s="11">
        <f t="shared" si="0"/>
        <v>71.79</v>
      </c>
      <c r="H10" s="23"/>
    </row>
    <row r="11" spans="1:8">
      <c r="A11" s="18">
        <v>9</v>
      </c>
      <c r="B11" s="24" t="s">
        <v>9</v>
      </c>
      <c r="C11" s="25" t="s">
        <v>10</v>
      </c>
      <c r="D11" s="24" t="s">
        <v>19</v>
      </c>
      <c r="E11" s="11">
        <v>66.4</v>
      </c>
      <c r="F11" s="11">
        <v>77</v>
      </c>
      <c r="G11" s="11">
        <f t="shared" si="0"/>
        <v>71.7</v>
      </c>
      <c r="H11" s="23"/>
    </row>
    <row r="12" spans="1:8">
      <c r="A12" s="18">
        <v>10</v>
      </c>
      <c r="B12" s="24" t="s">
        <v>9</v>
      </c>
      <c r="C12" s="25" t="s">
        <v>10</v>
      </c>
      <c r="D12" s="24" t="s">
        <v>20</v>
      </c>
      <c r="E12" s="11">
        <v>73.04</v>
      </c>
      <c r="F12" s="11">
        <v>69.5</v>
      </c>
      <c r="G12" s="11">
        <f t="shared" si="0"/>
        <v>71.27</v>
      </c>
      <c r="H12" s="23"/>
    </row>
    <row r="13" spans="1:8">
      <c r="A13" s="18">
        <v>11</v>
      </c>
      <c r="B13" s="24" t="s">
        <v>9</v>
      </c>
      <c r="C13" s="25" t="s">
        <v>10</v>
      </c>
      <c r="D13" s="24" t="s">
        <v>21</v>
      </c>
      <c r="E13" s="11">
        <v>77.14</v>
      </c>
      <c r="F13" s="11">
        <v>65</v>
      </c>
      <c r="G13" s="11">
        <f t="shared" si="0"/>
        <v>71.07</v>
      </c>
      <c r="H13" s="23"/>
    </row>
    <row r="14" spans="1:8">
      <c r="A14" s="18">
        <v>12</v>
      </c>
      <c r="B14" s="24" t="s">
        <v>9</v>
      </c>
      <c r="C14" s="25" t="s">
        <v>10</v>
      </c>
      <c r="D14" s="24" t="s">
        <v>22</v>
      </c>
      <c r="E14" s="11">
        <v>66.46</v>
      </c>
      <c r="F14" s="11">
        <v>75</v>
      </c>
      <c r="G14" s="11">
        <f t="shared" si="0"/>
        <v>70.73</v>
      </c>
      <c r="H14" s="23"/>
    </row>
    <row r="15" spans="1:8">
      <c r="A15" s="18">
        <v>13</v>
      </c>
      <c r="B15" s="24" t="s">
        <v>9</v>
      </c>
      <c r="C15" s="25" t="s">
        <v>10</v>
      </c>
      <c r="D15" s="24" t="s">
        <v>23</v>
      </c>
      <c r="E15" s="11">
        <v>71.18</v>
      </c>
      <c r="F15" s="11">
        <v>67.5</v>
      </c>
      <c r="G15" s="11">
        <f t="shared" si="0"/>
        <v>69.34</v>
      </c>
      <c r="H15" s="23"/>
    </row>
    <row r="16" spans="1:8">
      <c r="A16" s="18">
        <v>14</v>
      </c>
      <c r="B16" s="24" t="s">
        <v>9</v>
      </c>
      <c r="C16" s="25" t="s">
        <v>10</v>
      </c>
      <c r="D16" s="24" t="s">
        <v>24</v>
      </c>
      <c r="E16" s="11">
        <v>69.94</v>
      </c>
      <c r="F16" s="11">
        <v>68</v>
      </c>
      <c r="G16" s="11">
        <f t="shared" si="0"/>
        <v>68.97</v>
      </c>
      <c r="H16" s="23"/>
    </row>
    <row r="17" spans="1:8">
      <c r="A17" s="18">
        <v>15</v>
      </c>
      <c r="B17" s="24" t="s">
        <v>9</v>
      </c>
      <c r="C17" s="25" t="s">
        <v>10</v>
      </c>
      <c r="D17" s="24" t="s">
        <v>25</v>
      </c>
      <c r="E17" s="11">
        <v>81.3</v>
      </c>
      <c r="F17" s="11">
        <v>56.5</v>
      </c>
      <c r="G17" s="11">
        <f t="shared" si="0"/>
        <v>68.9</v>
      </c>
      <c r="H17" s="23"/>
    </row>
    <row r="18" spans="1:8">
      <c r="A18" s="18">
        <v>16</v>
      </c>
      <c r="B18" s="24" t="s">
        <v>9</v>
      </c>
      <c r="C18" s="25" t="s">
        <v>10</v>
      </c>
      <c r="D18" s="24" t="s">
        <v>26</v>
      </c>
      <c r="E18" s="11">
        <v>64.6</v>
      </c>
      <c r="F18" s="11">
        <v>71.5</v>
      </c>
      <c r="G18" s="11">
        <f t="shared" si="0"/>
        <v>68.05</v>
      </c>
      <c r="H18" s="23"/>
    </row>
    <row r="19" spans="1:8">
      <c r="A19" s="18">
        <v>17</v>
      </c>
      <c r="B19" s="24" t="s">
        <v>9</v>
      </c>
      <c r="C19" s="25" t="s">
        <v>10</v>
      </c>
      <c r="D19" s="24" t="s">
        <v>27</v>
      </c>
      <c r="E19" s="11">
        <v>66.46</v>
      </c>
      <c r="F19" s="11">
        <v>69.5</v>
      </c>
      <c r="G19" s="11">
        <f t="shared" si="0"/>
        <v>67.98</v>
      </c>
      <c r="H19" s="23"/>
    </row>
    <row r="20" spans="1:8">
      <c r="A20" s="18">
        <v>18</v>
      </c>
      <c r="B20" s="24" t="s">
        <v>9</v>
      </c>
      <c r="C20" s="25" t="s">
        <v>10</v>
      </c>
      <c r="D20" s="24" t="s">
        <v>28</v>
      </c>
      <c r="E20" s="11">
        <v>64.66</v>
      </c>
      <c r="F20" s="11">
        <v>69</v>
      </c>
      <c r="G20" s="11">
        <f t="shared" si="0"/>
        <v>66.83</v>
      </c>
      <c r="H20" s="23"/>
    </row>
    <row r="21" spans="1:8">
      <c r="A21" s="18">
        <v>19</v>
      </c>
      <c r="B21" s="24" t="s">
        <v>9</v>
      </c>
      <c r="C21" s="25" t="s">
        <v>10</v>
      </c>
      <c r="D21" s="24" t="s">
        <v>29</v>
      </c>
      <c r="E21" s="11">
        <v>71.3</v>
      </c>
      <c r="F21" s="11">
        <v>61.5</v>
      </c>
      <c r="G21" s="11">
        <f t="shared" si="0"/>
        <v>66.4</v>
      </c>
      <c r="H21" s="23"/>
    </row>
    <row r="22" spans="1:8">
      <c r="A22" s="18">
        <v>20</v>
      </c>
      <c r="B22" s="24" t="s">
        <v>9</v>
      </c>
      <c r="C22" s="25" t="s">
        <v>10</v>
      </c>
      <c r="D22" s="24" t="s">
        <v>30</v>
      </c>
      <c r="E22" s="11">
        <v>62.92</v>
      </c>
      <c r="F22" s="11">
        <v>68.5</v>
      </c>
      <c r="G22" s="11">
        <f t="shared" si="0"/>
        <v>65.71</v>
      </c>
      <c r="H22" s="23"/>
    </row>
    <row r="23" spans="1:8">
      <c r="A23" s="18">
        <v>21</v>
      </c>
      <c r="B23" s="24" t="s">
        <v>9</v>
      </c>
      <c r="C23" s="25" t="s">
        <v>10</v>
      </c>
      <c r="D23" s="24" t="s">
        <v>31</v>
      </c>
      <c r="E23" s="11">
        <v>61.18</v>
      </c>
      <c r="F23" s="11">
        <v>70</v>
      </c>
      <c r="G23" s="11">
        <f t="shared" si="0"/>
        <v>65.59</v>
      </c>
      <c r="H23" s="23"/>
    </row>
    <row r="24" spans="1:8">
      <c r="A24" s="18">
        <v>22</v>
      </c>
      <c r="B24" s="24" t="s">
        <v>9</v>
      </c>
      <c r="C24" s="25" t="s">
        <v>10</v>
      </c>
      <c r="D24" s="24" t="s">
        <v>32</v>
      </c>
      <c r="E24" s="11">
        <v>59.5</v>
      </c>
      <c r="F24" s="11">
        <v>71.5</v>
      </c>
      <c r="G24" s="11">
        <f t="shared" si="0"/>
        <v>65.5</v>
      </c>
      <c r="H24" s="23"/>
    </row>
    <row r="25" spans="1:8">
      <c r="A25" s="18">
        <v>23</v>
      </c>
      <c r="B25" s="24" t="s">
        <v>9</v>
      </c>
      <c r="C25" s="25" t="s">
        <v>10</v>
      </c>
      <c r="D25" s="24" t="s">
        <v>33</v>
      </c>
      <c r="E25" s="11">
        <v>65.16</v>
      </c>
      <c r="F25" s="11">
        <v>64.5</v>
      </c>
      <c r="G25" s="11">
        <f t="shared" si="0"/>
        <v>64.83</v>
      </c>
      <c r="H25" s="23"/>
    </row>
    <row r="26" spans="1:8">
      <c r="A26" s="18">
        <v>24</v>
      </c>
      <c r="B26" s="24" t="s">
        <v>9</v>
      </c>
      <c r="C26" s="25" t="s">
        <v>10</v>
      </c>
      <c r="D26" s="24" t="s">
        <v>34</v>
      </c>
      <c r="E26" s="11">
        <v>56.52</v>
      </c>
      <c r="F26" s="11">
        <v>70.5</v>
      </c>
      <c r="G26" s="11">
        <f t="shared" si="0"/>
        <v>63.51</v>
      </c>
      <c r="H26" s="23"/>
    </row>
    <row r="27" spans="1:8">
      <c r="A27" s="18">
        <v>25</v>
      </c>
      <c r="B27" s="24" t="s">
        <v>9</v>
      </c>
      <c r="C27" s="25" t="s">
        <v>10</v>
      </c>
      <c r="D27" s="24" t="s">
        <v>35</v>
      </c>
      <c r="E27" s="11">
        <v>56.9</v>
      </c>
      <c r="F27" s="11">
        <v>70</v>
      </c>
      <c r="G27" s="11">
        <f t="shared" si="0"/>
        <v>63.45</v>
      </c>
      <c r="H27" s="23"/>
    </row>
    <row r="28" spans="1:8">
      <c r="A28" s="18">
        <v>26</v>
      </c>
      <c r="B28" s="24" t="s">
        <v>9</v>
      </c>
      <c r="C28" s="25" t="s">
        <v>10</v>
      </c>
      <c r="D28" s="24" t="s">
        <v>36</v>
      </c>
      <c r="E28" s="11">
        <v>65.84</v>
      </c>
      <c r="F28" s="11">
        <v>58.5</v>
      </c>
      <c r="G28" s="11">
        <f t="shared" si="0"/>
        <v>62.17</v>
      </c>
      <c r="H28" s="23"/>
    </row>
    <row r="29" spans="1:8">
      <c r="A29" s="18">
        <v>27</v>
      </c>
      <c r="B29" s="24" t="s">
        <v>9</v>
      </c>
      <c r="C29" s="25" t="s">
        <v>10</v>
      </c>
      <c r="D29" s="24" t="s">
        <v>37</v>
      </c>
      <c r="E29" s="11">
        <v>62.92</v>
      </c>
      <c r="F29" s="11">
        <v>60.5</v>
      </c>
      <c r="G29" s="11">
        <f t="shared" si="0"/>
        <v>61.71</v>
      </c>
      <c r="H29" s="23"/>
    </row>
    <row r="30" spans="1:8">
      <c r="A30" s="18">
        <v>28</v>
      </c>
      <c r="B30" s="24" t="s">
        <v>9</v>
      </c>
      <c r="C30" s="25" t="s">
        <v>10</v>
      </c>
      <c r="D30" s="24" t="s">
        <v>38</v>
      </c>
      <c r="E30" s="11">
        <v>54.04</v>
      </c>
      <c r="F30" s="11">
        <v>69</v>
      </c>
      <c r="G30" s="11">
        <f t="shared" si="0"/>
        <v>61.52</v>
      </c>
      <c r="H30" s="23"/>
    </row>
    <row r="31" spans="1:8">
      <c r="A31" s="18">
        <v>29</v>
      </c>
      <c r="B31" s="24" t="s">
        <v>9</v>
      </c>
      <c r="C31" s="25" t="s">
        <v>10</v>
      </c>
      <c r="D31" s="24" t="s">
        <v>39</v>
      </c>
      <c r="E31" s="11">
        <v>77.7</v>
      </c>
      <c r="F31" s="11">
        <v>44.5</v>
      </c>
      <c r="G31" s="11">
        <f t="shared" si="0"/>
        <v>61.1</v>
      </c>
      <c r="H31" s="23"/>
    </row>
    <row r="32" spans="1:8">
      <c r="A32" s="18">
        <v>30</v>
      </c>
      <c r="B32" s="24" t="s">
        <v>9</v>
      </c>
      <c r="C32" s="25" t="s">
        <v>10</v>
      </c>
      <c r="D32" s="24" t="s">
        <v>40</v>
      </c>
      <c r="E32" s="11">
        <v>65.9</v>
      </c>
      <c r="F32" s="11">
        <v>54</v>
      </c>
      <c r="G32" s="11">
        <f t="shared" si="0"/>
        <v>59.95</v>
      </c>
      <c r="H32" s="23"/>
    </row>
    <row r="33" spans="1:8">
      <c r="A33" s="18">
        <v>31</v>
      </c>
      <c r="B33" s="24" t="s">
        <v>9</v>
      </c>
      <c r="C33" s="25" t="s">
        <v>10</v>
      </c>
      <c r="D33" s="24" t="s">
        <v>41</v>
      </c>
      <c r="E33" s="11">
        <v>59.44</v>
      </c>
      <c r="F33" s="11">
        <v>58.5</v>
      </c>
      <c r="G33" s="11">
        <f t="shared" si="0"/>
        <v>58.97</v>
      </c>
      <c r="H33" s="23"/>
    </row>
    <row r="34" spans="1:8">
      <c r="A34" s="18">
        <v>32</v>
      </c>
      <c r="B34" s="24" t="s">
        <v>9</v>
      </c>
      <c r="C34" s="25" t="s">
        <v>10</v>
      </c>
      <c r="D34" s="24" t="s">
        <v>42</v>
      </c>
      <c r="E34" s="11">
        <v>53.42</v>
      </c>
      <c r="F34" s="11">
        <v>64.5</v>
      </c>
      <c r="G34" s="11">
        <f t="shared" si="0"/>
        <v>58.96</v>
      </c>
      <c r="H34" s="23"/>
    </row>
    <row r="35" spans="1:8">
      <c r="A35" s="18">
        <v>33</v>
      </c>
      <c r="B35" s="24" t="s">
        <v>9</v>
      </c>
      <c r="C35" s="25" t="s">
        <v>10</v>
      </c>
      <c r="D35" s="24" t="s">
        <v>43</v>
      </c>
      <c r="E35" s="11">
        <v>51.18</v>
      </c>
      <c r="F35" s="11">
        <v>66.5</v>
      </c>
      <c r="G35" s="11">
        <f t="shared" si="0"/>
        <v>58.84</v>
      </c>
      <c r="H35" s="23"/>
    </row>
    <row r="36" spans="1:8">
      <c r="A36" s="18">
        <v>34</v>
      </c>
      <c r="B36" s="24" t="s">
        <v>9</v>
      </c>
      <c r="C36" s="25" t="s">
        <v>10</v>
      </c>
      <c r="D36" s="24" t="s">
        <v>44</v>
      </c>
      <c r="E36" s="11">
        <v>76.46</v>
      </c>
      <c r="F36" s="11">
        <v>40</v>
      </c>
      <c r="G36" s="11">
        <f t="shared" si="0"/>
        <v>58.23</v>
      </c>
      <c r="H36" s="23"/>
    </row>
    <row r="37" spans="1:8">
      <c r="A37" s="18">
        <v>35</v>
      </c>
      <c r="B37" s="24" t="s">
        <v>9</v>
      </c>
      <c r="C37" s="25" t="s">
        <v>10</v>
      </c>
      <c r="D37" s="24" t="s">
        <v>45</v>
      </c>
      <c r="E37" s="11">
        <v>48.38</v>
      </c>
      <c r="F37" s="11">
        <v>68</v>
      </c>
      <c r="G37" s="11">
        <f t="shared" si="0"/>
        <v>58.19</v>
      </c>
      <c r="H37" s="23"/>
    </row>
    <row r="38" spans="1:8">
      <c r="A38" s="18">
        <v>36</v>
      </c>
      <c r="B38" s="24" t="s">
        <v>9</v>
      </c>
      <c r="C38" s="25" t="s">
        <v>10</v>
      </c>
      <c r="D38" s="24" t="s">
        <v>46</v>
      </c>
      <c r="E38" s="11">
        <v>56.46</v>
      </c>
      <c r="F38" s="11">
        <v>58</v>
      </c>
      <c r="G38" s="11">
        <f t="shared" si="0"/>
        <v>57.23</v>
      </c>
      <c r="H38" s="23"/>
    </row>
    <row r="39" spans="1:8">
      <c r="A39" s="18">
        <v>37</v>
      </c>
      <c r="B39" s="24" t="s">
        <v>9</v>
      </c>
      <c r="C39" s="25" t="s">
        <v>10</v>
      </c>
      <c r="D39" s="24" t="s">
        <v>47</v>
      </c>
      <c r="E39" s="11">
        <v>55.34</v>
      </c>
      <c r="F39" s="11">
        <v>52.5</v>
      </c>
      <c r="G39" s="11">
        <f t="shared" si="0"/>
        <v>53.92</v>
      </c>
      <c r="H39" s="23"/>
    </row>
    <row r="40" spans="1:8">
      <c r="A40" s="18">
        <v>38</v>
      </c>
      <c r="B40" s="24" t="s">
        <v>9</v>
      </c>
      <c r="C40" s="25" t="s">
        <v>10</v>
      </c>
      <c r="D40" s="24" t="s">
        <v>48</v>
      </c>
      <c r="E40" s="11">
        <v>48.38</v>
      </c>
      <c r="F40" s="11">
        <v>54.5</v>
      </c>
      <c r="G40" s="11">
        <f t="shared" si="0"/>
        <v>51.44</v>
      </c>
      <c r="H40" s="23"/>
    </row>
    <row r="41" spans="1:8">
      <c r="A41" s="18">
        <v>39</v>
      </c>
      <c r="B41" s="24" t="s">
        <v>9</v>
      </c>
      <c r="C41" s="25" t="s">
        <v>10</v>
      </c>
      <c r="D41" s="24" t="s">
        <v>49</v>
      </c>
      <c r="E41" s="11">
        <v>53.36</v>
      </c>
      <c r="F41" s="11">
        <v>47</v>
      </c>
      <c r="G41" s="11">
        <f t="shared" si="0"/>
        <v>50.18</v>
      </c>
      <c r="H41" s="23"/>
    </row>
    <row r="42" spans="1:8">
      <c r="A42" s="18">
        <v>40</v>
      </c>
      <c r="B42" s="24" t="s">
        <v>9</v>
      </c>
      <c r="C42" s="25" t="s">
        <v>10</v>
      </c>
      <c r="D42" s="24" t="s">
        <v>50</v>
      </c>
      <c r="E42" s="11">
        <v>48.08</v>
      </c>
      <c r="F42" s="11">
        <v>50.5</v>
      </c>
      <c r="G42" s="11">
        <f t="shared" si="0"/>
        <v>49.29</v>
      </c>
      <c r="H42" s="23"/>
    </row>
    <row r="43" spans="1:8">
      <c r="A43" s="18">
        <v>41</v>
      </c>
      <c r="B43" s="24" t="s">
        <v>9</v>
      </c>
      <c r="C43" s="25" t="s">
        <v>10</v>
      </c>
      <c r="D43" s="24" t="s">
        <v>51</v>
      </c>
      <c r="E43" s="11">
        <v>55.84</v>
      </c>
      <c r="F43" s="11">
        <v>31</v>
      </c>
      <c r="G43" s="11">
        <f t="shared" si="0"/>
        <v>43.42</v>
      </c>
      <c r="H43" s="23"/>
    </row>
    <row r="44" spans="1:8">
      <c r="A44" s="18">
        <v>42</v>
      </c>
      <c r="B44" s="24" t="s">
        <v>9</v>
      </c>
      <c r="C44" s="25" t="s">
        <v>10</v>
      </c>
      <c r="D44" s="24" t="s">
        <v>52</v>
      </c>
      <c r="E44" s="11">
        <v>41.3</v>
      </c>
      <c r="F44" s="11">
        <v>16.5</v>
      </c>
      <c r="G44" s="11">
        <f t="shared" si="0"/>
        <v>28.9</v>
      </c>
      <c r="H44" s="23"/>
    </row>
    <row r="45" spans="1:8">
      <c r="A45" s="18">
        <v>43</v>
      </c>
      <c r="B45" s="24" t="s">
        <v>9</v>
      </c>
      <c r="C45" s="25" t="s">
        <v>10</v>
      </c>
      <c r="D45" s="24" t="s">
        <v>53</v>
      </c>
      <c r="E45" s="11">
        <v>14.16</v>
      </c>
      <c r="F45" s="11" t="s">
        <v>54</v>
      </c>
      <c r="G45" s="11">
        <f>E45/2</f>
        <v>7.08</v>
      </c>
      <c r="H45" s="23"/>
    </row>
    <row r="46" spans="1:8">
      <c r="A46" s="18">
        <v>44</v>
      </c>
      <c r="B46" s="24" t="s">
        <v>9</v>
      </c>
      <c r="C46" s="25" t="s">
        <v>10</v>
      </c>
      <c r="D46" s="24" t="s">
        <v>55</v>
      </c>
      <c r="E46" s="11">
        <v>12.98</v>
      </c>
      <c r="F46" s="11" t="s">
        <v>54</v>
      </c>
      <c r="G46" s="11">
        <f>E46/2</f>
        <v>6.49</v>
      </c>
      <c r="H46" s="23"/>
    </row>
    <row r="47" spans="1:8">
      <c r="A47" s="18">
        <v>45</v>
      </c>
      <c r="B47" s="24" t="s">
        <v>9</v>
      </c>
      <c r="C47" s="25" t="s">
        <v>10</v>
      </c>
      <c r="D47" s="24" t="s">
        <v>56</v>
      </c>
      <c r="E47" s="11" t="s">
        <v>54</v>
      </c>
      <c r="F47" s="11" t="s">
        <v>54</v>
      </c>
      <c r="G47" s="11" t="s">
        <v>54</v>
      </c>
      <c r="H47" s="23"/>
    </row>
    <row r="48" spans="1:8">
      <c r="A48" s="18">
        <v>46</v>
      </c>
      <c r="B48" s="24" t="s">
        <v>9</v>
      </c>
      <c r="C48" s="25" t="s">
        <v>10</v>
      </c>
      <c r="D48" s="24" t="s">
        <v>57</v>
      </c>
      <c r="E48" s="11" t="s">
        <v>54</v>
      </c>
      <c r="F48" s="11" t="s">
        <v>54</v>
      </c>
      <c r="G48" s="11" t="s">
        <v>54</v>
      </c>
      <c r="H48" s="23"/>
    </row>
    <row r="49" spans="1:8">
      <c r="A49" s="18">
        <v>47</v>
      </c>
      <c r="B49" s="24" t="s">
        <v>9</v>
      </c>
      <c r="C49" s="25" t="s">
        <v>10</v>
      </c>
      <c r="D49" s="24" t="s">
        <v>58</v>
      </c>
      <c r="E49" s="11" t="s">
        <v>54</v>
      </c>
      <c r="F49" s="11" t="s">
        <v>54</v>
      </c>
      <c r="G49" s="11" t="s">
        <v>54</v>
      </c>
      <c r="H49" s="23"/>
    </row>
    <row r="50" spans="1:8">
      <c r="A50" s="18">
        <v>48</v>
      </c>
      <c r="B50" s="24" t="s">
        <v>9</v>
      </c>
      <c r="C50" s="25" t="s">
        <v>10</v>
      </c>
      <c r="D50" s="24" t="s">
        <v>59</v>
      </c>
      <c r="E50" s="11" t="s">
        <v>54</v>
      </c>
      <c r="F50" s="11" t="s">
        <v>54</v>
      </c>
      <c r="G50" s="11" t="s">
        <v>54</v>
      </c>
      <c r="H50" s="23"/>
    </row>
    <row r="51" spans="1:8">
      <c r="A51" s="18">
        <v>49</v>
      </c>
      <c r="B51" s="24" t="s">
        <v>9</v>
      </c>
      <c r="C51" s="25" t="s">
        <v>10</v>
      </c>
      <c r="D51" s="24" t="s">
        <v>60</v>
      </c>
      <c r="E51" s="11" t="s">
        <v>54</v>
      </c>
      <c r="F51" s="11" t="s">
        <v>54</v>
      </c>
      <c r="G51" s="11" t="s">
        <v>54</v>
      </c>
      <c r="H51" s="23"/>
    </row>
    <row r="52" spans="1:8">
      <c r="A52" s="18">
        <v>50</v>
      </c>
      <c r="B52" s="24" t="s">
        <v>9</v>
      </c>
      <c r="C52" s="25" t="s">
        <v>10</v>
      </c>
      <c r="D52" s="24" t="s">
        <v>61</v>
      </c>
      <c r="E52" s="11" t="s">
        <v>54</v>
      </c>
      <c r="F52" s="11" t="s">
        <v>54</v>
      </c>
      <c r="G52" s="11" t="s">
        <v>54</v>
      </c>
      <c r="H52" s="23"/>
    </row>
    <row r="53" spans="1:8">
      <c r="A53" s="18">
        <v>51</v>
      </c>
      <c r="B53" s="24" t="s">
        <v>9</v>
      </c>
      <c r="C53" s="25" t="s">
        <v>10</v>
      </c>
      <c r="D53" s="24" t="s">
        <v>62</v>
      </c>
      <c r="E53" s="11" t="s">
        <v>54</v>
      </c>
      <c r="F53" s="11" t="s">
        <v>54</v>
      </c>
      <c r="G53" s="11" t="s">
        <v>54</v>
      </c>
      <c r="H53" s="23"/>
    </row>
    <row r="54" spans="1:8">
      <c r="A54" s="18">
        <v>52</v>
      </c>
      <c r="B54" s="24" t="s">
        <v>9</v>
      </c>
      <c r="C54" s="25" t="s">
        <v>10</v>
      </c>
      <c r="D54" s="24" t="s">
        <v>63</v>
      </c>
      <c r="E54" s="11" t="s">
        <v>54</v>
      </c>
      <c r="F54" s="11" t="s">
        <v>54</v>
      </c>
      <c r="G54" s="11" t="s">
        <v>54</v>
      </c>
      <c r="H54" s="23"/>
    </row>
  </sheetData>
  <autoFilter xmlns:etc="http://www.wps.cn/officeDocument/2017/etCustomData" ref="B2:G54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J15" sqref="J15"/>
    </sheetView>
  </sheetViews>
  <sheetFormatPr defaultColWidth="9" defaultRowHeight="13.85" outlineLevelCol="7"/>
  <cols>
    <col min="1" max="1" width="7.10619469026549" customWidth="1"/>
    <col min="2" max="2" width="21" customWidth="1"/>
    <col min="3" max="3" width="11.6637168141593" customWidth="1"/>
    <col min="4" max="4" width="13.2212389380531" customWidth="1"/>
    <col min="5" max="5" width="13" customWidth="1"/>
    <col min="7" max="7" width="14.2212389380531" customWidth="1"/>
  </cols>
  <sheetData>
    <row r="1" ht="44.25" customHeight="1" spans="1:8">
      <c r="A1" s="12" t="s">
        <v>64</v>
      </c>
      <c r="B1" s="12"/>
      <c r="C1" s="12"/>
      <c r="D1" s="12"/>
      <c r="E1" s="12"/>
      <c r="F1" s="12"/>
      <c r="G1" s="12"/>
      <c r="H1" s="12"/>
    </row>
    <row r="2" ht="18" customHeight="1" spans="1:8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2" t="s">
        <v>7</v>
      </c>
      <c r="H2" s="21" t="s">
        <v>8</v>
      </c>
    </row>
    <row r="3" spans="1:8">
      <c r="A3" s="18">
        <v>1</v>
      </c>
      <c r="B3" s="19" t="s">
        <v>9</v>
      </c>
      <c r="C3" s="26" t="s">
        <v>65</v>
      </c>
      <c r="D3" s="19" t="s">
        <v>66</v>
      </c>
      <c r="E3" s="20">
        <v>80.62</v>
      </c>
      <c r="F3" s="20">
        <v>82.5</v>
      </c>
      <c r="G3" s="16">
        <f t="shared" ref="G3:G15" si="0">E3*50%+F3*50%</f>
        <v>81.56</v>
      </c>
      <c r="H3" s="23"/>
    </row>
    <row r="4" spans="1:8">
      <c r="A4" s="18">
        <v>2</v>
      </c>
      <c r="B4" s="19" t="s">
        <v>9</v>
      </c>
      <c r="C4" s="26" t="s">
        <v>65</v>
      </c>
      <c r="D4" s="19" t="s">
        <v>67</v>
      </c>
      <c r="E4" s="20">
        <v>80.68</v>
      </c>
      <c r="F4" s="20">
        <v>76.5</v>
      </c>
      <c r="G4" s="16">
        <f t="shared" si="0"/>
        <v>78.59</v>
      </c>
      <c r="H4" s="23"/>
    </row>
    <row r="5" spans="1:8">
      <c r="A5" s="18">
        <v>3</v>
      </c>
      <c r="B5" s="19" t="s">
        <v>9</v>
      </c>
      <c r="C5" s="26" t="s">
        <v>65</v>
      </c>
      <c r="D5" s="19" t="s">
        <v>68</v>
      </c>
      <c r="E5" s="20">
        <v>78.32</v>
      </c>
      <c r="F5" s="20">
        <v>77.5</v>
      </c>
      <c r="G5" s="16">
        <f t="shared" si="0"/>
        <v>77.91</v>
      </c>
      <c r="H5" s="23"/>
    </row>
    <row r="6" spans="1:8">
      <c r="A6" s="18">
        <v>4</v>
      </c>
      <c r="B6" s="19" t="s">
        <v>9</v>
      </c>
      <c r="C6" s="26" t="s">
        <v>65</v>
      </c>
      <c r="D6" s="19" t="s">
        <v>69</v>
      </c>
      <c r="E6" s="20">
        <v>77.7</v>
      </c>
      <c r="F6" s="20">
        <v>75.5</v>
      </c>
      <c r="G6" s="16">
        <f t="shared" si="0"/>
        <v>76.6</v>
      </c>
      <c r="H6" s="23"/>
    </row>
    <row r="7" spans="1:8">
      <c r="A7" s="18">
        <v>5</v>
      </c>
      <c r="B7" s="19" t="s">
        <v>9</v>
      </c>
      <c r="C7" s="26" t="s">
        <v>65</v>
      </c>
      <c r="D7" s="19" t="s">
        <v>70</v>
      </c>
      <c r="E7" s="20">
        <v>74.16</v>
      </c>
      <c r="F7" s="20">
        <v>78.5</v>
      </c>
      <c r="G7" s="16">
        <f t="shared" si="0"/>
        <v>76.33</v>
      </c>
      <c r="H7" s="23"/>
    </row>
    <row r="8" spans="1:8">
      <c r="A8" s="18">
        <v>6</v>
      </c>
      <c r="B8" s="19" t="s">
        <v>9</v>
      </c>
      <c r="C8" s="26" t="s">
        <v>65</v>
      </c>
      <c r="D8" s="19" t="s">
        <v>71</v>
      </c>
      <c r="E8" s="20">
        <v>80.74</v>
      </c>
      <c r="F8" s="20">
        <v>70.5</v>
      </c>
      <c r="G8" s="16">
        <f t="shared" si="0"/>
        <v>75.62</v>
      </c>
      <c r="H8" s="23"/>
    </row>
    <row r="9" spans="1:8">
      <c r="A9" s="18">
        <v>7</v>
      </c>
      <c r="B9" s="19" t="s">
        <v>9</v>
      </c>
      <c r="C9" s="26" t="s">
        <v>65</v>
      </c>
      <c r="D9" s="19" t="s">
        <v>72</v>
      </c>
      <c r="E9" s="20">
        <v>77.7</v>
      </c>
      <c r="F9" s="20">
        <v>72.5</v>
      </c>
      <c r="G9" s="16">
        <f t="shared" si="0"/>
        <v>75.1</v>
      </c>
      <c r="H9" s="23"/>
    </row>
    <row r="10" spans="1:8">
      <c r="A10" s="18">
        <v>8</v>
      </c>
      <c r="B10" s="19" t="s">
        <v>9</v>
      </c>
      <c r="C10" s="26" t="s">
        <v>65</v>
      </c>
      <c r="D10" s="19" t="s">
        <v>73</v>
      </c>
      <c r="E10" s="20">
        <v>72.92</v>
      </c>
      <c r="F10" s="20">
        <v>76</v>
      </c>
      <c r="G10" s="16">
        <f t="shared" si="0"/>
        <v>74.46</v>
      </c>
      <c r="H10" s="23"/>
    </row>
    <row r="11" spans="1:8">
      <c r="A11" s="18">
        <v>9</v>
      </c>
      <c r="B11" s="19" t="s">
        <v>9</v>
      </c>
      <c r="C11" s="26" t="s">
        <v>65</v>
      </c>
      <c r="D11" s="19" t="s">
        <v>74</v>
      </c>
      <c r="E11" s="20">
        <v>78.32</v>
      </c>
      <c r="F11" s="20">
        <v>70</v>
      </c>
      <c r="G11" s="16">
        <f t="shared" si="0"/>
        <v>74.16</v>
      </c>
      <c r="H11" s="23"/>
    </row>
    <row r="12" spans="1:8">
      <c r="A12" s="18">
        <v>10</v>
      </c>
      <c r="B12" s="19" t="s">
        <v>9</v>
      </c>
      <c r="C12" s="26" t="s">
        <v>65</v>
      </c>
      <c r="D12" s="19" t="s">
        <v>75</v>
      </c>
      <c r="E12" s="20">
        <v>78.2</v>
      </c>
      <c r="F12" s="20">
        <v>70</v>
      </c>
      <c r="G12" s="16">
        <f t="shared" si="0"/>
        <v>74.1</v>
      </c>
      <c r="H12" s="23"/>
    </row>
    <row r="13" spans="1:8">
      <c r="A13" s="18">
        <v>11</v>
      </c>
      <c r="B13" s="19" t="s">
        <v>9</v>
      </c>
      <c r="C13" s="26" t="s">
        <v>65</v>
      </c>
      <c r="D13" s="19" t="s">
        <v>76</v>
      </c>
      <c r="E13" s="20">
        <v>73.48</v>
      </c>
      <c r="F13" s="20">
        <v>74</v>
      </c>
      <c r="G13" s="16">
        <f t="shared" si="0"/>
        <v>73.74</v>
      </c>
      <c r="H13" s="23"/>
    </row>
    <row r="14" spans="1:8">
      <c r="A14" s="18">
        <v>12</v>
      </c>
      <c r="B14" s="19" t="s">
        <v>9</v>
      </c>
      <c r="C14" s="26" t="s">
        <v>65</v>
      </c>
      <c r="D14" s="19" t="s">
        <v>77</v>
      </c>
      <c r="E14" s="20">
        <v>73.04</v>
      </c>
      <c r="F14" s="20">
        <v>72</v>
      </c>
      <c r="G14" s="16">
        <f t="shared" si="0"/>
        <v>72.52</v>
      </c>
      <c r="H14" s="23"/>
    </row>
    <row r="15" spans="1:8">
      <c r="A15" s="18">
        <v>13</v>
      </c>
      <c r="B15" s="19" t="s">
        <v>9</v>
      </c>
      <c r="C15" s="26" t="s">
        <v>65</v>
      </c>
      <c r="D15" s="19" t="s">
        <v>78</v>
      </c>
      <c r="E15" s="20">
        <v>69.5</v>
      </c>
      <c r="F15" s="20">
        <v>74.5</v>
      </c>
      <c r="G15" s="16">
        <f t="shared" si="0"/>
        <v>72</v>
      </c>
      <c r="H15" s="23"/>
    </row>
    <row r="16" spans="1:8">
      <c r="A16" s="18">
        <v>14</v>
      </c>
      <c r="B16" s="19" t="s">
        <v>9</v>
      </c>
      <c r="C16" s="26" t="s">
        <v>65</v>
      </c>
      <c r="D16" s="19" t="s">
        <v>79</v>
      </c>
      <c r="E16" s="20">
        <v>71.18</v>
      </c>
      <c r="F16" s="20">
        <v>72</v>
      </c>
      <c r="G16" s="16">
        <f t="shared" ref="G16:G79" si="1">E16*50%+F16*50%</f>
        <v>71.59</v>
      </c>
      <c r="H16" s="23"/>
    </row>
    <row r="17" spans="1:8">
      <c r="A17" s="18">
        <v>15</v>
      </c>
      <c r="B17" s="19" t="s">
        <v>9</v>
      </c>
      <c r="C17" s="26" t="s">
        <v>65</v>
      </c>
      <c r="D17" s="19" t="s">
        <v>80</v>
      </c>
      <c r="E17" s="20">
        <v>71.24</v>
      </c>
      <c r="F17" s="20">
        <v>70.5</v>
      </c>
      <c r="G17" s="16">
        <f t="shared" si="1"/>
        <v>70.87</v>
      </c>
      <c r="H17" s="23"/>
    </row>
    <row r="18" spans="1:8">
      <c r="A18" s="18">
        <v>16</v>
      </c>
      <c r="B18" s="19" t="s">
        <v>9</v>
      </c>
      <c r="C18" s="26" t="s">
        <v>65</v>
      </c>
      <c r="D18" s="19" t="s">
        <v>81</v>
      </c>
      <c r="E18" s="20">
        <v>62.3</v>
      </c>
      <c r="F18" s="20">
        <v>79</v>
      </c>
      <c r="G18" s="16">
        <f t="shared" si="1"/>
        <v>70.65</v>
      </c>
      <c r="H18" s="23"/>
    </row>
    <row r="19" spans="1:8">
      <c r="A19" s="18">
        <v>17</v>
      </c>
      <c r="B19" s="19" t="s">
        <v>9</v>
      </c>
      <c r="C19" s="26" t="s">
        <v>65</v>
      </c>
      <c r="D19" s="19" t="s">
        <v>82</v>
      </c>
      <c r="E19" s="20">
        <v>66.58</v>
      </c>
      <c r="F19" s="20">
        <v>74.5</v>
      </c>
      <c r="G19" s="16">
        <f t="shared" si="1"/>
        <v>70.54</v>
      </c>
      <c r="H19" s="23"/>
    </row>
    <row r="20" spans="1:8">
      <c r="A20" s="18">
        <v>18</v>
      </c>
      <c r="B20" s="19" t="s">
        <v>9</v>
      </c>
      <c r="C20" s="26" t="s">
        <v>65</v>
      </c>
      <c r="D20" s="19" t="s">
        <v>83</v>
      </c>
      <c r="E20" s="20">
        <v>63.54</v>
      </c>
      <c r="F20" s="20">
        <v>77.5</v>
      </c>
      <c r="G20" s="16">
        <f t="shared" si="1"/>
        <v>70.52</v>
      </c>
      <c r="H20" s="23"/>
    </row>
    <row r="21" spans="1:8">
      <c r="A21" s="18">
        <v>19</v>
      </c>
      <c r="B21" s="19" t="s">
        <v>9</v>
      </c>
      <c r="C21" s="26" t="s">
        <v>65</v>
      </c>
      <c r="D21" s="19" t="s">
        <v>84</v>
      </c>
      <c r="E21" s="20">
        <v>67.02</v>
      </c>
      <c r="F21" s="20">
        <v>72.5</v>
      </c>
      <c r="G21" s="16">
        <f t="shared" si="1"/>
        <v>69.76</v>
      </c>
      <c r="H21" s="23"/>
    </row>
    <row r="22" spans="1:8">
      <c r="A22" s="18">
        <v>20</v>
      </c>
      <c r="B22" s="19" t="s">
        <v>9</v>
      </c>
      <c r="C22" s="26" t="s">
        <v>65</v>
      </c>
      <c r="D22" s="19" t="s">
        <v>85</v>
      </c>
      <c r="E22" s="20">
        <v>68.82</v>
      </c>
      <c r="F22" s="20">
        <v>70.5</v>
      </c>
      <c r="G22" s="16">
        <f t="shared" si="1"/>
        <v>69.66</v>
      </c>
      <c r="H22" s="23"/>
    </row>
    <row r="23" spans="1:8">
      <c r="A23" s="18">
        <v>21</v>
      </c>
      <c r="B23" s="19" t="s">
        <v>9</v>
      </c>
      <c r="C23" s="26" t="s">
        <v>65</v>
      </c>
      <c r="D23" s="19" t="s">
        <v>86</v>
      </c>
      <c r="E23" s="20">
        <v>65.9</v>
      </c>
      <c r="F23" s="20">
        <v>73</v>
      </c>
      <c r="G23" s="16">
        <f t="shared" si="1"/>
        <v>69.45</v>
      </c>
      <c r="H23" s="23"/>
    </row>
    <row r="24" spans="1:8">
      <c r="A24" s="18">
        <v>22</v>
      </c>
      <c r="B24" s="19" t="s">
        <v>9</v>
      </c>
      <c r="C24" s="26" t="s">
        <v>65</v>
      </c>
      <c r="D24" s="19" t="s">
        <v>87</v>
      </c>
      <c r="E24" s="20">
        <v>65.28</v>
      </c>
      <c r="F24" s="20">
        <v>73</v>
      </c>
      <c r="G24" s="16">
        <f t="shared" si="1"/>
        <v>69.14</v>
      </c>
      <c r="H24" s="23"/>
    </row>
    <row r="25" spans="1:8">
      <c r="A25" s="18">
        <v>23</v>
      </c>
      <c r="B25" s="19" t="s">
        <v>9</v>
      </c>
      <c r="C25" s="26" t="s">
        <v>65</v>
      </c>
      <c r="D25" s="19" t="s">
        <v>88</v>
      </c>
      <c r="E25" s="20">
        <v>59.44</v>
      </c>
      <c r="F25" s="20">
        <v>77.5</v>
      </c>
      <c r="G25" s="16">
        <f t="shared" si="1"/>
        <v>68.47</v>
      </c>
      <c r="H25" s="23"/>
    </row>
    <row r="26" spans="1:8">
      <c r="A26" s="18">
        <v>24</v>
      </c>
      <c r="B26" s="19" t="s">
        <v>9</v>
      </c>
      <c r="C26" s="26" t="s">
        <v>65</v>
      </c>
      <c r="D26" s="19" t="s">
        <v>89</v>
      </c>
      <c r="E26" s="20">
        <v>62.98</v>
      </c>
      <c r="F26" s="20">
        <v>72.5</v>
      </c>
      <c r="G26" s="16">
        <f t="shared" si="1"/>
        <v>67.74</v>
      </c>
      <c r="H26" s="23"/>
    </row>
    <row r="27" spans="1:8">
      <c r="A27" s="18">
        <v>25</v>
      </c>
      <c r="B27" s="19" t="s">
        <v>9</v>
      </c>
      <c r="C27" s="26" t="s">
        <v>65</v>
      </c>
      <c r="D27" s="19" t="s">
        <v>90</v>
      </c>
      <c r="E27" s="20">
        <v>72.98</v>
      </c>
      <c r="F27" s="20">
        <v>62</v>
      </c>
      <c r="G27" s="16">
        <f t="shared" si="1"/>
        <v>67.49</v>
      </c>
      <c r="H27" s="23"/>
    </row>
    <row r="28" spans="1:8">
      <c r="A28" s="18">
        <v>26</v>
      </c>
      <c r="B28" s="19" t="s">
        <v>9</v>
      </c>
      <c r="C28" s="26" t="s">
        <v>65</v>
      </c>
      <c r="D28" s="19" t="s">
        <v>91</v>
      </c>
      <c r="E28" s="20">
        <v>64.66</v>
      </c>
      <c r="F28" s="20">
        <v>70</v>
      </c>
      <c r="G28" s="16">
        <f t="shared" si="1"/>
        <v>67.33</v>
      </c>
      <c r="H28" s="23"/>
    </row>
    <row r="29" spans="1:8">
      <c r="A29" s="18">
        <v>27</v>
      </c>
      <c r="B29" s="19" t="s">
        <v>9</v>
      </c>
      <c r="C29" s="26" t="s">
        <v>65</v>
      </c>
      <c r="D29" s="19" t="s">
        <v>92</v>
      </c>
      <c r="E29" s="20">
        <v>65.34</v>
      </c>
      <c r="F29" s="20">
        <v>69</v>
      </c>
      <c r="G29" s="16">
        <f t="shared" si="1"/>
        <v>67.17</v>
      </c>
      <c r="H29" s="23"/>
    </row>
    <row r="30" spans="1:8">
      <c r="A30" s="18">
        <v>28</v>
      </c>
      <c r="B30" s="19" t="s">
        <v>9</v>
      </c>
      <c r="C30" s="26" t="s">
        <v>65</v>
      </c>
      <c r="D30" s="19" t="s">
        <v>93</v>
      </c>
      <c r="E30" s="20">
        <v>58.2</v>
      </c>
      <c r="F30" s="20">
        <v>75.5</v>
      </c>
      <c r="G30" s="16">
        <f t="shared" si="1"/>
        <v>66.85</v>
      </c>
      <c r="H30" s="23"/>
    </row>
    <row r="31" spans="1:8">
      <c r="A31" s="18">
        <v>29</v>
      </c>
      <c r="B31" s="19" t="s">
        <v>9</v>
      </c>
      <c r="C31" s="26" t="s">
        <v>65</v>
      </c>
      <c r="D31" s="19" t="s">
        <v>94</v>
      </c>
      <c r="E31" s="20">
        <v>63.04</v>
      </c>
      <c r="F31" s="20">
        <v>70.5</v>
      </c>
      <c r="G31" s="16">
        <f t="shared" si="1"/>
        <v>66.77</v>
      </c>
      <c r="H31" s="23"/>
    </row>
    <row r="32" spans="1:8">
      <c r="A32" s="18">
        <v>30</v>
      </c>
      <c r="B32" s="19" t="s">
        <v>9</v>
      </c>
      <c r="C32" s="26" t="s">
        <v>65</v>
      </c>
      <c r="D32" s="19" t="s">
        <v>95</v>
      </c>
      <c r="E32" s="20">
        <v>67.02</v>
      </c>
      <c r="F32" s="20">
        <v>66</v>
      </c>
      <c r="G32" s="16">
        <f t="shared" si="1"/>
        <v>66.51</v>
      </c>
      <c r="H32" s="23"/>
    </row>
    <row r="33" spans="1:8">
      <c r="A33" s="18">
        <v>31</v>
      </c>
      <c r="B33" s="19" t="s">
        <v>9</v>
      </c>
      <c r="C33" s="26" t="s">
        <v>65</v>
      </c>
      <c r="D33" s="19" t="s">
        <v>96</v>
      </c>
      <c r="E33" s="20">
        <v>57.64</v>
      </c>
      <c r="F33" s="20">
        <v>75</v>
      </c>
      <c r="G33" s="16">
        <f t="shared" si="1"/>
        <v>66.32</v>
      </c>
      <c r="H33" s="23"/>
    </row>
    <row r="34" spans="1:8">
      <c r="A34" s="18">
        <v>32</v>
      </c>
      <c r="B34" s="19" t="s">
        <v>9</v>
      </c>
      <c r="C34" s="26" t="s">
        <v>65</v>
      </c>
      <c r="D34" s="19" t="s">
        <v>97</v>
      </c>
      <c r="E34" s="20">
        <v>61.18</v>
      </c>
      <c r="F34" s="20">
        <v>70.5</v>
      </c>
      <c r="G34" s="16">
        <f t="shared" si="1"/>
        <v>65.84</v>
      </c>
      <c r="H34" s="23"/>
    </row>
    <row r="35" spans="1:8">
      <c r="A35" s="18">
        <v>33</v>
      </c>
      <c r="B35" s="19" t="s">
        <v>9</v>
      </c>
      <c r="C35" s="26" t="s">
        <v>65</v>
      </c>
      <c r="D35" s="19" t="s">
        <v>98</v>
      </c>
      <c r="E35" s="20">
        <v>54.04</v>
      </c>
      <c r="F35" s="20">
        <v>76.5</v>
      </c>
      <c r="G35" s="16">
        <f t="shared" si="1"/>
        <v>65.27</v>
      </c>
      <c r="H35" s="23"/>
    </row>
    <row r="36" spans="1:8">
      <c r="A36" s="18">
        <v>34</v>
      </c>
      <c r="B36" s="19" t="s">
        <v>9</v>
      </c>
      <c r="C36" s="26" t="s">
        <v>65</v>
      </c>
      <c r="D36" s="19" t="s">
        <v>99</v>
      </c>
      <c r="E36" s="20">
        <v>56.46</v>
      </c>
      <c r="F36" s="20">
        <v>74</v>
      </c>
      <c r="G36" s="16">
        <f t="shared" si="1"/>
        <v>65.23</v>
      </c>
      <c r="H36" s="23"/>
    </row>
    <row r="37" spans="1:8">
      <c r="A37" s="18">
        <v>35</v>
      </c>
      <c r="B37" s="19" t="s">
        <v>9</v>
      </c>
      <c r="C37" s="26" t="s">
        <v>65</v>
      </c>
      <c r="D37" s="19" t="s">
        <v>100</v>
      </c>
      <c r="E37" s="20">
        <v>62.86</v>
      </c>
      <c r="F37" s="20">
        <v>67</v>
      </c>
      <c r="G37" s="16">
        <f t="shared" si="1"/>
        <v>64.93</v>
      </c>
      <c r="H37" s="23"/>
    </row>
    <row r="38" spans="1:8">
      <c r="A38" s="18">
        <v>36</v>
      </c>
      <c r="B38" s="19" t="s">
        <v>9</v>
      </c>
      <c r="C38" s="26" t="s">
        <v>65</v>
      </c>
      <c r="D38" s="19" t="s">
        <v>101</v>
      </c>
      <c r="E38" s="20">
        <v>68.76</v>
      </c>
      <c r="F38" s="20">
        <v>61</v>
      </c>
      <c r="G38" s="16">
        <f t="shared" si="1"/>
        <v>64.88</v>
      </c>
      <c r="H38" s="23"/>
    </row>
    <row r="39" spans="1:8">
      <c r="A39" s="18">
        <v>37</v>
      </c>
      <c r="B39" s="19" t="s">
        <v>9</v>
      </c>
      <c r="C39" s="26" t="s">
        <v>65</v>
      </c>
      <c r="D39" s="19" t="s">
        <v>102</v>
      </c>
      <c r="E39" s="20">
        <v>61.68</v>
      </c>
      <c r="F39" s="20">
        <v>67</v>
      </c>
      <c r="G39" s="16">
        <f t="shared" si="1"/>
        <v>64.34</v>
      </c>
      <c r="H39" s="23"/>
    </row>
    <row r="40" spans="1:8">
      <c r="A40" s="18">
        <v>38</v>
      </c>
      <c r="B40" s="19" t="s">
        <v>9</v>
      </c>
      <c r="C40" s="26" t="s">
        <v>65</v>
      </c>
      <c r="D40" s="19" t="s">
        <v>103</v>
      </c>
      <c r="E40" s="20">
        <v>57.02</v>
      </c>
      <c r="F40" s="20">
        <v>71</v>
      </c>
      <c r="G40" s="16">
        <f t="shared" si="1"/>
        <v>64.01</v>
      </c>
      <c r="H40" s="23"/>
    </row>
    <row r="41" spans="1:8">
      <c r="A41" s="18">
        <v>39</v>
      </c>
      <c r="B41" s="19" t="s">
        <v>9</v>
      </c>
      <c r="C41" s="26" t="s">
        <v>65</v>
      </c>
      <c r="D41" s="19" t="s">
        <v>104</v>
      </c>
      <c r="E41" s="20">
        <v>60</v>
      </c>
      <c r="F41" s="20">
        <v>67.5</v>
      </c>
      <c r="G41" s="16">
        <f t="shared" si="1"/>
        <v>63.75</v>
      </c>
      <c r="H41" s="23"/>
    </row>
    <row r="42" spans="1:8">
      <c r="A42" s="18">
        <v>40</v>
      </c>
      <c r="B42" s="19" t="s">
        <v>9</v>
      </c>
      <c r="C42" s="26" t="s">
        <v>65</v>
      </c>
      <c r="D42" s="19" t="s">
        <v>105</v>
      </c>
      <c r="E42" s="20">
        <v>61.74</v>
      </c>
      <c r="F42" s="20">
        <v>65</v>
      </c>
      <c r="G42" s="16">
        <f t="shared" si="1"/>
        <v>63.37</v>
      </c>
      <c r="H42" s="23"/>
    </row>
    <row r="43" spans="1:8">
      <c r="A43" s="18">
        <v>41</v>
      </c>
      <c r="B43" s="19" t="s">
        <v>9</v>
      </c>
      <c r="C43" s="26" t="s">
        <v>65</v>
      </c>
      <c r="D43" s="19" t="s">
        <v>106</v>
      </c>
      <c r="E43" s="20">
        <v>55.22</v>
      </c>
      <c r="F43" s="20">
        <v>71</v>
      </c>
      <c r="G43" s="16">
        <f t="shared" si="1"/>
        <v>63.11</v>
      </c>
      <c r="H43" s="23"/>
    </row>
    <row r="44" spans="1:8">
      <c r="A44" s="18">
        <v>42</v>
      </c>
      <c r="B44" s="19" t="s">
        <v>9</v>
      </c>
      <c r="C44" s="26" t="s">
        <v>65</v>
      </c>
      <c r="D44" s="19" t="s">
        <v>107</v>
      </c>
      <c r="E44" s="20">
        <v>58.26</v>
      </c>
      <c r="F44" s="20">
        <v>67.5</v>
      </c>
      <c r="G44" s="16">
        <f t="shared" si="1"/>
        <v>62.88</v>
      </c>
      <c r="H44" s="23"/>
    </row>
    <row r="45" spans="1:8">
      <c r="A45" s="18">
        <v>43</v>
      </c>
      <c r="B45" s="19" t="s">
        <v>9</v>
      </c>
      <c r="C45" s="26" t="s">
        <v>65</v>
      </c>
      <c r="D45" s="19" t="s">
        <v>108</v>
      </c>
      <c r="E45" s="20">
        <v>64.66</v>
      </c>
      <c r="F45" s="20">
        <v>61</v>
      </c>
      <c r="G45" s="16">
        <f t="shared" si="1"/>
        <v>62.83</v>
      </c>
      <c r="H45" s="23"/>
    </row>
    <row r="46" spans="1:8">
      <c r="A46" s="18">
        <v>44</v>
      </c>
      <c r="B46" s="19" t="s">
        <v>9</v>
      </c>
      <c r="C46" s="26" t="s">
        <v>65</v>
      </c>
      <c r="D46" s="19" t="s">
        <v>109</v>
      </c>
      <c r="E46" s="20">
        <v>59.94</v>
      </c>
      <c r="F46" s="20">
        <v>65.5</v>
      </c>
      <c r="G46" s="16">
        <f t="shared" si="1"/>
        <v>62.72</v>
      </c>
      <c r="H46" s="23"/>
    </row>
    <row r="47" spans="1:8">
      <c r="A47" s="18">
        <v>45</v>
      </c>
      <c r="B47" s="19" t="s">
        <v>9</v>
      </c>
      <c r="C47" s="26" t="s">
        <v>65</v>
      </c>
      <c r="D47" s="19" t="s">
        <v>110</v>
      </c>
      <c r="E47" s="20">
        <v>53.48</v>
      </c>
      <c r="F47" s="20">
        <v>71.5</v>
      </c>
      <c r="G47" s="16">
        <f t="shared" si="1"/>
        <v>62.49</v>
      </c>
      <c r="H47" s="23"/>
    </row>
    <row r="48" spans="1:8">
      <c r="A48" s="18">
        <v>46</v>
      </c>
      <c r="B48" s="19" t="s">
        <v>9</v>
      </c>
      <c r="C48" s="26" t="s">
        <v>65</v>
      </c>
      <c r="D48" s="19" t="s">
        <v>111</v>
      </c>
      <c r="E48" s="20">
        <v>59.32</v>
      </c>
      <c r="F48" s="20">
        <v>64.5</v>
      </c>
      <c r="G48" s="16">
        <f t="shared" si="1"/>
        <v>61.91</v>
      </c>
      <c r="H48" s="23"/>
    </row>
    <row r="49" spans="1:8">
      <c r="A49" s="18">
        <v>47</v>
      </c>
      <c r="B49" s="19" t="s">
        <v>9</v>
      </c>
      <c r="C49" s="26" t="s">
        <v>65</v>
      </c>
      <c r="D49" s="19" t="s">
        <v>112</v>
      </c>
      <c r="E49" s="20">
        <v>62.42</v>
      </c>
      <c r="F49" s="20">
        <v>60.5</v>
      </c>
      <c r="G49" s="16">
        <f t="shared" si="1"/>
        <v>61.46</v>
      </c>
      <c r="H49" s="23"/>
    </row>
    <row r="50" spans="1:8">
      <c r="A50" s="18">
        <v>48</v>
      </c>
      <c r="B50" s="19" t="s">
        <v>9</v>
      </c>
      <c r="C50" s="26" t="s">
        <v>65</v>
      </c>
      <c r="D50" s="19" t="s">
        <v>113</v>
      </c>
      <c r="E50" s="20">
        <v>54.16</v>
      </c>
      <c r="F50" s="20">
        <v>68.5</v>
      </c>
      <c r="G50" s="16">
        <f t="shared" si="1"/>
        <v>61.33</v>
      </c>
      <c r="H50" s="23"/>
    </row>
    <row r="51" spans="1:8">
      <c r="A51" s="18">
        <v>49</v>
      </c>
      <c r="B51" s="19" t="s">
        <v>9</v>
      </c>
      <c r="C51" s="26" t="s">
        <v>65</v>
      </c>
      <c r="D51" s="19" t="s">
        <v>114</v>
      </c>
      <c r="E51" s="20">
        <v>49.32</v>
      </c>
      <c r="F51" s="20">
        <v>73</v>
      </c>
      <c r="G51" s="16">
        <f t="shared" si="1"/>
        <v>61.16</v>
      </c>
      <c r="H51" s="23"/>
    </row>
    <row r="52" spans="1:8">
      <c r="A52" s="18">
        <v>50</v>
      </c>
      <c r="B52" s="19" t="s">
        <v>9</v>
      </c>
      <c r="C52" s="26" t="s">
        <v>65</v>
      </c>
      <c r="D52" s="19" t="s">
        <v>115</v>
      </c>
      <c r="E52" s="20">
        <v>51.8</v>
      </c>
      <c r="F52" s="20">
        <v>69</v>
      </c>
      <c r="G52" s="16">
        <f t="shared" si="1"/>
        <v>60.4</v>
      </c>
      <c r="H52" s="23"/>
    </row>
    <row r="53" spans="1:8">
      <c r="A53" s="18">
        <v>51</v>
      </c>
      <c r="B53" s="19" t="s">
        <v>9</v>
      </c>
      <c r="C53" s="26" t="s">
        <v>65</v>
      </c>
      <c r="D53" s="19" t="s">
        <v>116</v>
      </c>
      <c r="E53" s="20">
        <v>57.64</v>
      </c>
      <c r="F53" s="20">
        <v>61.5</v>
      </c>
      <c r="G53" s="16">
        <f t="shared" si="1"/>
        <v>59.57</v>
      </c>
      <c r="H53" s="23"/>
    </row>
    <row r="54" spans="1:8">
      <c r="A54" s="18">
        <v>52</v>
      </c>
      <c r="B54" s="19" t="s">
        <v>9</v>
      </c>
      <c r="C54" s="26" t="s">
        <v>65</v>
      </c>
      <c r="D54" s="19" t="s">
        <v>117</v>
      </c>
      <c r="E54" s="20">
        <v>60.62</v>
      </c>
      <c r="F54" s="20">
        <v>58</v>
      </c>
      <c r="G54" s="16">
        <f t="shared" si="1"/>
        <v>59.31</v>
      </c>
      <c r="H54" s="23"/>
    </row>
    <row r="55" spans="1:8">
      <c r="A55" s="18">
        <v>53</v>
      </c>
      <c r="B55" s="19" t="s">
        <v>9</v>
      </c>
      <c r="C55" s="26" t="s">
        <v>65</v>
      </c>
      <c r="D55" s="19" t="s">
        <v>118</v>
      </c>
      <c r="E55" s="20">
        <v>46.34</v>
      </c>
      <c r="F55" s="20">
        <v>72</v>
      </c>
      <c r="G55" s="16">
        <f t="shared" si="1"/>
        <v>59.17</v>
      </c>
      <c r="H55" s="23"/>
    </row>
    <row r="56" spans="1:8">
      <c r="A56" s="18">
        <v>54</v>
      </c>
      <c r="B56" s="19" t="s">
        <v>9</v>
      </c>
      <c r="C56" s="26" t="s">
        <v>65</v>
      </c>
      <c r="D56" s="19" t="s">
        <v>119</v>
      </c>
      <c r="E56" s="20">
        <v>51.8</v>
      </c>
      <c r="F56" s="20">
        <v>66</v>
      </c>
      <c r="G56" s="16">
        <f t="shared" si="1"/>
        <v>58.9</v>
      </c>
      <c r="H56" s="23"/>
    </row>
    <row r="57" spans="1:8">
      <c r="A57" s="18">
        <v>55</v>
      </c>
      <c r="B57" s="19" t="s">
        <v>9</v>
      </c>
      <c r="C57" s="26" t="s">
        <v>65</v>
      </c>
      <c r="D57" s="19" t="s">
        <v>120</v>
      </c>
      <c r="E57" s="20">
        <v>54.66</v>
      </c>
      <c r="F57" s="20">
        <v>62.5</v>
      </c>
      <c r="G57" s="16">
        <f t="shared" si="1"/>
        <v>58.58</v>
      </c>
      <c r="H57" s="23"/>
    </row>
    <row r="58" spans="1:8">
      <c r="A58" s="18">
        <v>56</v>
      </c>
      <c r="B58" s="19" t="s">
        <v>9</v>
      </c>
      <c r="C58" s="26" t="s">
        <v>65</v>
      </c>
      <c r="D58" s="19" t="s">
        <v>121</v>
      </c>
      <c r="E58" s="20">
        <v>58.2</v>
      </c>
      <c r="F58" s="20">
        <v>57</v>
      </c>
      <c r="G58" s="16">
        <f t="shared" si="1"/>
        <v>57.6</v>
      </c>
      <c r="H58" s="23"/>
    </row>
    <row r="59" spans="1:8">
      <c r="A59" s="18">
        <v>57</v>
      </c>
      <c r="B59" s="19" t="s">
        <v>9</v>
      </c>
      <c r="C59" s="26" t="s">
        <v>65</v>
      </c>
      <c r="D59" s="19" t="s">
        <v>122</v>
      </c>
      <c r="E59" s="20">
        <v>55.34</v>
      </c>
      <c r="F59" s="20">
        <v>59.5</v>
      </c>
      <c r="G59" s="16">
        <f t="shared" si="1"/>
        <v>57.42</v>
      </c>
      <c r="H59" s="23"/>
    </row>
    <row r="60" spans="1:8">
      <c r="A60" s="18">
        <v>58</v>
      </c>
      <c r="B60" s="19" t="s">
        <v>9</v>
      </c>
      <c r="C60" s="26" t="s">
        <v>65</v>
      </c>
      <c r="D60" s="19" t="s">
        <v>123</v>
      </c>
      <c r="E60" s="20">
        <v>52.42</v>
      </c>
      <c r="F60" s="20">
        <v>58.5</v>
      </c>
      <c r="G60" s="16">
        <f t="shared" si="1"/>
        <v>55.46</v>
      </c>
      <c r="H60" s="23"/>
    </row>
    <row r="61" spans="1:8">
      <c r="A61" s="18">
        <v>59</v>
      </c>
      <c r="B61" s="19" t="s">
        <v>9</v>
      </c>
      <c r="C61" s="26" t="s">
        <v>65</v>
      </c>
      <c r="D61" s="19" t="s">
        <v>124</v>
      </c>
      <c r="E61" s="20">
        <v>45.78</v>
      </c>
      <c r="F61" s="20">
        <v>64</v>
      </c>
      <c r="G61" s="16">
        <f t="shared" si="1"/>
        <v>54.89</v>
      </c>
      <c r="H61" s="23"/>
    </row>
    <row r="62" spans="1:8">
      <c r="A62" s="18">
        <v>60</v>
      </c>
      <c r="B62" s="19" t="s">
        <v>9</v>
      </c>
      <c r="C62" s="26" t="s">
        <v>65</v>
      </c>
      <c r="D62" s="19" t="s">
        <v>125</v>
      </c>
      <c r="E62" s="20">
        <v>50.5</v>
      </c>
      <c r="F62" s="20">
        <v>58.5</v>
      </c>
      <c r="G62" s="16">
        <f t="shared" si="1"/>
        <v>54.5</v>
      </c>
      <c r="H62" s="23"/>
    </row>
    <row r="63" spans="1:8">
      <c r="A63" s="18">
        <v>61</v>
      </c>
      <c r="B63" s="19" t="s">
        <v>9</v>
      </c>
      <c r="C63" s="26" t="s">
        <v>65</v>
      </c>
      <c r="D63" s="19" t="s">
        <v>126</v>
      </c>
      <c r="E63" s="20">
        <v>45.34</v>
      </c>
      <c r="F63" s="20">
        <v>58</v>
      </c>
      <c r="G63" s="16">
        <f t="shared" si="1"/>
        <v>51.67</v>
      </c>
      <c r="H63" s="23"/>
    </row>
    <row r="64" spans="1:8">
      <c r="A64" s="18">
        <v>62</v>
      </c>
      <c r="B64" s="19" t="s">
        <v>9</v>
      </c>
      <c r="C64" s="26" t="s">
        <v>65</v>
      </c>
      <c r="D64" s="19" t="s">
        <v>127</v>
      </c>
      <c r="E64" s="20">
        <v>48.76</v>
      </c>
      <c r="F64" s="20">
        <v>51.5</v>
      </c>
      <c r="G64" s="16">
        <f t="shared" si="1"/>
        <v>50.13</v>
      </c>
      <c r="H64" s="23"/>
    </row>
    <row r="65" spans="1:8">
      <c r="A65" s="18">
        <v>63</v>
      </c>
      <c r="B65" s="19" t="s">
        <v>9</v>
      </c>
      <c r="C65" s="26" t="s">
        <v>65</v>
      </c>
      <c r="D65" s="19" t="s">
        <v>128</v>
      </c>
      <c r="E65" s="20">
        <v>54.04</v>
      </c>
      <c r="F65" s="20">
        <v>44.5</v>
      </c>
      <c r="G65" s="16">
        <f t="shared" si="1"/>
        <v>49.27</v>
      </c>
      <c r="H65" s="23"/>
    </row>
    <row r="66" spans="1:8">
      <c r="A66" s="18">
        <v>64</v>
      </c>
      <c r="B66" s="19" t="s">
        <v>9</v>
      </c>
      <c r="C66" s="26" t="s">
        <v>65</v>
      </c>
      <c r="D66" s="19" t="s">
        <v>129</v>
      </c>
      <c r="E66" s="20">
        <v>42.92</v>
      </c>
      <c r="F66" s="20">
        <v>55.5</v>
      </c>
      <c r="G66" s="16">
        <f t="shared" si="1"/>
        <v>49.21</v>
      </c>
      <c r="H66" s="23"/>
    </row>
    <row r="67" spans="1:8">
      <c r="A67" s="18">
        <v>65</v>
      </c>
      <c r="B67" s="19" t="s">
        <v>9</v>
      </c>
      <c r="C67" s="26" t="s">
        <v>65</v>
      </c>
      <c r="D67" s="19" t="s">
        <v>130</v>
      </c>
      <c r="E67" s="20">
        <v>47.64</v>
      </c>
      <c r="F67" s="20">
        <v>50</v>
      </c>
      <c r="G67" s="16">
        <f t="shared" si="1"/>
        <v>48.82</v>
      </c>
      <c r="H67" s="23"/>
    </row>
    <row r="68" spans="1:8">
      <c r="A68" s="18">
        <v>66</v>
      </c>
      <c r="B68" s="19" t="s">
        <v>9</v>
      </c>
      <c r="C68" s="26" t="s">
        <v>65</v>
      </c>
      <c r="D68" s="19" t="s">
        <v>131</v>
      </c>
      <c r="E68" s="20">
        <v>36.96</v>
      </c>
      <c r="F68" s="20">
        <v>59</v>
      </c>
      <c r="G68" s="16">
        <f t="shared" si="1"/>
        <v>47.98</v>
      </c>
      <c r="H68" s="23"/>
    </row>
    <row r="69" spans="1:8">
      <c r="A69" s="18">
        <v>67</v>
      </c>
      <c r="B69" s="19" t="s">
        <v>9</v>
      </c>
      <c r="C69" s="26" t="s">
        <v>65</v>
      </c>
      <c r="D69" s="19" t="s">
        <v>132</v>
      </c>
      <c r="E69" s="20">
        <v>42.12</v>
      </c>
      <c r="F69" s="20">
        <v>46</v>
      </c>
      <c r="G69" s="16">
        <f t="shared" si="1"/>
        <v>44.06</v>
      </c>
      <c r="H69" s="23"/>
    </row>
    <row r="70" spans="1:8">
      <c r="A70" s="18">
        <v>68</v>
      </c>
      <c r="B70" s="19" t="s">
        <v>9</v>
      </c>
      <c r="C70" s="26" t="s">
        <v>65</v>
      </c>
      <c r="D70" s="19" t="s">
        <v>133</v>
      </c>
      <c r="E70" s="11" t="s">
        <v>54</v>
      </c>
      <c r="F70" s="11" t="s">
        <v>54</v>
      </c>
      <c r="G70" s="11" t="s">
        <v>54</v>
      </c>
      <c r="H70" s="23"/>
    </row>
    <row r="71" spans="1:8">
      <c r="A71" s="18">
        <v>69</v>
      </c>
      <c r="B71" s="19" t="s">
        <v>9</v>
      </c>
      <c r="C71" s="26" t="s">
        <v>65</v>
      </c>
      <c r="D71" s="19" t="s">
        <v>134</v>
      </c>
      <c r="E71" s="11" t="s">
        <v>54</v>
      </c>
      <c r="F71" s="11" t="s">
        <v>54</v>
      </c>
      <c r="G71" s="11" t="s">
        <v>54</v>
      </c>
      <c r="H71" s="23"/>
    </row>
    <row r="72" spans="1:8">
      <c r="A72" s="18">
        <v>70</v>
      </c>
      <c r="B72" s="19" t="s">
        <v>9</v>
      </c>
      <c r="C72" s="26" t="s">
        <v>65</v>
      </c>
      <c r="D72" s="19" t="s">
        <v>135</v>
      </c>
      <c r="E72" s="11" t="s">
        <v>54</v>
      </c>
      <c r="F72" s="11" t="s">
        <v>54</v>
      </c>
      <c r="G72" s="11" t="s">
        <v>54</v>
      </c>
      <c r="H72" s="23"/>
    </row>
    <row r="73" spans="1:8">
      <c r="A73" s="18">
        <v>71</v>
      </c>
      <c r="B73" s="19" t="s">
        <v>9</v>
      </c>
      <c r="C73" s="26" t="s">
        <v>65</v>
      </c>
      <c r="D73" s="19" t="s">
        <v>136</v>
      </c>
      <c r="E73" s="11" t="s">
        <v>54</v>
      </c>
      <c r="F73" s="11" t="s">
        <v>54</v>
      </c>
      <c r="G73" s="11" t="s">
        <v>54</v>
      </c>
      <c r="H73" s="23"/>
    </row>
    <row r="74" spans="1:8">
      <c r="A74" s="18">
        <v>72</v>
      </c>
      <c r="B74" s="19" t="s">
        <v>9</v>
      </c>
      <c r="C74" s="26" t="s">
        <v>65</v>
      </c>
      <c r="D74" s="19" t="s">
        <v>137</v>
      </c>
      <c r="E74" s="11" t="s">
        <v>54</v>
      </c>
      <c r="F74" s="11" t="s">
        <v>54</v>
      </c>
      <c r="G74" s="11" t="s">
        <v>54</v>
      </c>
      <c r="H74" s="23"/>
    </row>
    <row r="75" spans="1:8">
      <c r="A75" s="18">
        <v>73</v>
      </c>
      <c r="B75" s="19" t="s">
        <v>9</v>
      </c>
      <c r="C75" s="26" t="s">
        <v>65</v>
      </c>
      <c r="D75" s="19" t="s">
        <v>138</v>
      </c>
      <c r="E75" s="11" t="s">
        <v>54</v>
      </c>
      <c r="F75" s="11" t="s">
        <v>54</v>
      </c>
      <c r="G75" s="11" t="s">
        <v>54</v>
      </c>
      <c r="H75" s="23"/>
    </row>
    <row r="76" spans="1:8">
      <c r="A76" s="18">
        <v>74</v>
      </c>
      <c r="B76" s="19" t="s">
        <v>9</v>
      </c>
      <c r="C76" s="26" t="s">
        <v>65</v>
      </c>
      <c r="D76" s="19" t="s">
        <v>139</v>
      </c>
      <c r="E76" s="11" t="s">
        <v>54</v>
      </c>
      <c r="F76" s="11" t="s">
        <v>54</v>
      </c>
      <c r="G76" s="11" t="s">
        <v>54</v>
      </c>
      <c r="H76" s="23"/>
    </row>
    <row r="77" spans="1:8">
      <c r="A77" s="18">
        <v>75</v>
      </c>
      <c r="B77" s="19" t="s">
        <v>9</v>
      </c>
      <c r="C77" s="26" t="s">
        <v>65</v>
      </c>
      <c r="D77" s="19" t="s">
        <v>140</v>
      </c>
      <c r="E77" s="11" t="s">
        <v>54</v>
      </c>
      <c r="F77" s="11" t="s">
        <v>54</v>
      </c>
      <c r="G77" s="11" t="s">
        <v>54</v>
      </c>
      <c r="H77" s="23"/>
    </row>
    <row r="78" spans="1:8">
      <c r="A78" s="18">
        <v>76</v>
      </c>
      <c r="B78" s="19" t="s">
        <v>9</v>
      </c>
      <c r="C78" s="26" t="s">
        <v>65</v>
      </c>
      <c r="D78" s="19" t="s">
        <v>141</v>
      </c>
      <c r="E78" s="11" t="s">
        <v>54</v>
      </c>
      <c r="F78" s="11" t="s">
        <v>54</v>
      </c>
      <c r="G78" s="11" t="s">
        <v>54</v>
      </c>
      <c r="H78" s="23"/>
    </row>
    <row r="79" spans="1:8">
      <c r="A79" s="18">
        <v>77</v>
      </c>
      <c r="B79" s="19" t="s">
        <v>9</v>
      </c>
      <c r="C79" s="26" t="s">
        <v>65</v>
      </c>
      <c r="D79" s="19" t="s">
        <v>142</v>
      </c>
      <c r="E79" s="11" t="s">
        <v>54</v>
      </c>
      <c r="F79" s="11" t="s">
        <v>54</v>
      </c>
      <c r="G79" s="11" t="s">
        <v>54</v>
      </c>
      <c r="H79" s="23"/>
    </row>
    <row r="80" spans="1:8">
      <c r="A80" s="18">
        <v>78</v>
      </c>
      <c r="B80" s="19" t="s">
        <v>9</v>
      </c>
      <c r="C80" s="26" t="s">
        <v>65</v>
      </c>
      <c r="D80" s="19" t="s">
        <v>143</v>
      </c>
      <c r="E80" s="11" t="s">
        <v>54</v>
      </c>
      <c r="F80" s="11" t="s">
        <v>54</v>
      </c>
      <c r="G80" s="11" t="s">
        <v>54</v>
      </c>
      <c r="H80" s="23"/>
    </row>
    <row r="81" spans="1:8">
      <c r="A81" s="18">
        <v>79</v>
      </c>
      <c r="B81" s="19" t="s">
        <v>9</v>
      </c>
      <c r="C81" s="26" t="s">
        <v>65</v>
      </c>
      <c r="D81" s="19" t="s">
        <v>144</v>
      </c>
      <c r="E81" s="11" t="s">
        <v>54</v>
      </c>
      <c r="F81" s="11" t="s">
        <v>54</v>
      </c>
      <c r="G81" s="11" t="s">
        <v>54</v>
      </c>
      <c r="H81" s="23"/>
    </row>
    <row r="82" spans="1:8">
      <c r="A82" s="18">
        <v>80</v>
      </c>
      <c r="B82" s="19" t="s">
        <v>9</v>
      </c>
      <c r="C82" s="26" t="s">
        <v>65</v>
      </c>
      <c r="D82" s="19" t="s">
        <v>145</v>
      </c>
      <c r="E82" s="11" t="s">
        <v>54</v>
      </c>
      <c r="F82" s="11" t="s">
        <v>54</v>
      </c>
      <c r="G82" s="11" t="s">
        <v>54</v>
      </c>
      <c r="H82" s="23"/>
    </row>
    <row r="83" spans="1:8">
      <c r="A83" s="18">
        <v>81</v>
      </c>
      <c r="B83" s="19" t="s">
        <v>9</v>
      </c>
      <c r="C83" s="26" t="s">
        <v>65</v>
      </c>
      <c r="D83" s="19" t="s">
        <v>146</v>
      </c>
      <c r="E83" s="11" t="s">
        <v>54</v>
      </c>
      <c r="F83" s="11" t="s">
        <v>54</v>
      </c>
      <c r="G83" s="11" t="s">
        <v>54</v>
      </c>
      <c r="H83" s="23"/>
    </row>
    <row r="84" spans="1:8">
      <c r="A84" s="18">
        <v>82</v>
      </c>
      <c r="B84" s="19" t="s">
        <v>9</v>
      </c>
      <c r="C84" s="26" t="s">
        <v>65</v>
      </c>
      <c r="D84" s="19" t="s">
        <v>147</v>
      </c>
      <c r="E84" s="11" t="s">
        <v>54</v>
      </c>
      <c r="F84" s="11" t="s">
        <v>54</v>
      </c>
      <c r="G84" s="11" t="s">
        <v>54</v>
      </c>
      <c r="H84" s="23"/>
    </row>
    <row r="85" spans="1:8">
      <c r="A85" s="18">
        <v>83</v>
      </c>
      <c r="B85" s="19" t="s">
        <v>9</v>
      </c>
      <c r="C85" s="26" t="s">
        <v>65</v>
      </c>
      <c r="D85" s="19" t="s">
        <v>148</v>
      </c>
      <c r="E85" s="11" t="s">
        <v>54</v>
      </c>
      <c r="F85" s="11" t="s">
        <v>54</v>
      </c>
      <c r="G85" s="11" t="s">
        <v>54</v>
      </c>
      <c r="H85" s="23"/>
    </row>
    <row r="86" spans="1:8">
      <c r="A86" s="18">
        <v>84</v>
      </c>
      <c r="B86" s="19" t="s">
        <v>9</v>
      </c>
      <c r="C86" s="26" t="s">
        <v>65</v>
      </c>
      <c r="D86" s="19" t="s">
        <v>149</v>
      </c>
      <c r="E86" s="11" t="s">
        <v>54</v>
      </c>
      <c r="F86" s="11" t="s">
        <v>54</v>
      </c>
      <c r="G86" s="11" t="s">
        <v>54</v>
      </c>
      <c r="H86" s="23"/>
    </row>
    <row r="87" spans="1:8">
      <c r="A87" s="18">
        <v>85</v>
      </c>
      <c r="B87" s="19" t="s">
        <v>9</v>
      </c>
      <c r="C87" s="26" t="s">
        <v>65</v>
      </c>
      <c r="D87" s="19" t="s">
        <v>150</v>
      </c>
      <c r="E87" s="11" t="s">
        <v>54</v>
      </c>
      <c r="F87" s="11" t="s">
        <v>54</v>
      </c>
      <c r="G87" s="11" t="s">
        <v>54</v>
      </c>
      <c r="H87" s="23"/>
    </row>
    <row r="88" spans="1:8">
      <c r="A88" s="18">
        <v>86</v>
      </c>
      <c r="B88" s="19" t="s">
        <v>9</v>
      </c>
      <c r="C88" s="26" t="s">
        <v>65</v>
      </c>
      <c r="D88" s="19" t="s">
        <v>151</v>
      </c>
      <c r="E88" s="11" t="s">
        <v>54</v>
      </c>
      <c r="F88" s="11" t="s">
        <v>54</v>
      </c>
      <c r="G88" s="11" t="s">
        <v>54</v>
      </c>
      <c r="H88" s="23"/>
    </row>
    <row r="89" spans="1:8">
      <c r="A89" s="18">
        <v>87</v>
      </c>
      <c r="B89" s="19" t="s">
        <v>9</v>
      </c>
      <c r="C89" s="26" t="s">
        <v>65</v>
      </c>
      <c r="D89" s="19" t="s">
        <v>152</v>
      </c>
      <c r="E89" s="11" t="s">
        <v>54</v>
      </c>
      <c r="F89" s="11" t="s">
        <v>54</v>
      </c>
      <c r="G89" s="11" t="s">
        <v>54</v>
      </c>
      <c r="H89" s="23"/>
    </row>
    <row r="90" spans="1:8">
      <c r="A90" s="18">
        <v>88</v>
      </c>
      <c r="B90" s="19" t="s">
        <v>9</v>
      </c>
      <c r="C90" s="26" t="s">
        <v>65</v>
      </c>
      <c r="D90" s="19" t="s">
        <v>153</v>
      </c>
      <c r="E90" s="11" t="s">
        <v>54</v>
      </c>
      <c r="F90" s="11" t="s">
        <v>54</v>
      </c>
      <c r="G90" s="11" t="s">
        <v>54</v>
      </c>
      <c r="H90" s="23"/>
    </row>
    <row r="91" spans="1:8">
      <c r="A91" s="18">
        <v>89</v>
      </c>
      <c r="B91" s="19" t="s">
        <v>9</v>
      </c>
      <c r="C91" s="26" t="s">
        <v>65</v>
      </c>
      <c r="D91" s="19" t="s">
        <v>154</v>
      </c>
      <c r="E91" s="11" t="s">
        <v>54</v>
      </c>
      <c r="F91" s="11" t="s">
        <v>54</v>
      </c>
      <c r="G91" s="11" t="s">
        <v>54</v>
      </c>
      <c r="H91" s="23"/>
    </row>
    <row r="92" spans="1:8">
      <c r="A92" s="18">
        <v>90</v>
      </c>
      <c r="B92" s="19" t="s">
        <v>9</v>
      </c>
      <c r="C92" s="26" t="s">
        <v>65</v>
      </c>
      <c r="D92" s="19" t="s">
        <v>155</v>
      </c>
      <c r="E92" s="11" t="s">
        <v>54</v>
      </c>
      <c r="F92" s="11" t="s">
        <v>54</v>
      </c>
      <c r="G92" s="11" t="s">
        <v>54</v>
      </c>
      <c r="H92" s="23"/>
    </row>
    <row r="93" spans="1:8">
      <c r="A93" s="18">
        <v>91</v>
      </c>
      <c r="B93" s="19" t="s">
        <v>9</v>
      </c>
      <c r="C93" s="26" t="s">
        <v>65</v>
      </c>
      <c r="D93" s="19" t="s">
        <v>156</v>
      </c>
      <c r="E93" s="11" t="s">
        <v>54</v>
      </c>
      <c r="F93" s="11" t="s">
        <v>54</v>
      </c>
      <c r="G93" s="11" t="s">
        <v>54</v>
      </c>
      <c r="H93" s="23"/>
    </row>
    <row r="94" spans="1:8">
      <c r="A94" s="18">
        <v>92</v>
      </c>
      <c r="B94" s="19" t="s">
        <v>9</v>
      </c>
      <c r="C94" s="26" t="s">
        <v>65</v>
      </c>
      <c r="D94" s="19" t="s">
        <v>157</v>
      </c>
      <c r="E94" s="11" t="s">
        <v>54</v>
      </c>
      <c r="F94" s="11" t="s">
        <v>54</v>
      </c>
      <c r="G94" s="11" t="s">
        <v>54</v>
      </c>
      <c r="H94" s="23"/>
    </row>
  </sheetData>
  <autoFilter xmlns:etc="http://www.wps.cn/officeDocument/2017/etCustomData" ref="B2:G94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4" sqref="F24"/>
    </sheetView>
  </sheetViews>
  <sheetFormatPr defaultColWidth="9" defaultRowHeight="13.85" outlineLevelCol="7"/>
  <cols>
    <col min="1" max="1" width="6.88495575221239" customWidth="1"/>
    <col min="2" max="2" width="21" customWidth="1"/>
    <col min="3" max="3" width="10.8849557522124" customWidth="1"/>
    <col min="4" max="4" width="13.2212389380531" customWidth="1"/>
    <col min="5" max="5" width="13" customWidth="1"/>
    <col min="7" max="7" width="14.4424778761062" customWidth="1"/>
  </cols>
  <sheetData>
    <row r="1" ht="42.75" customHeight="1" spans="1:8">
      <c r="A1" s="12" t="s">
        <v>158</v>
      </c>
      <c r="B1" s="12"/>
      <c r="C1" s="12"/>
      <c r="D1" s="12"/>
      <c r="E1" s="12"/>
      <c r="F1" s="12"/>
      <c r="G1" s="12"/>
      <c r="H1" s="12"/>
    </row>
    <row r="2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4" t="s">
        <v>7</v>
      </c>
      <c r="H2" s="13" t="s">
        <v>8</v>
      </c>
    </row>
    <row r="3" spans="1:8">
      <c r="A3" s="14">
        <v>1</v>
      </c>
      <c r="B3" s="15" t="s">
        <v>9</v>
      </c>
      <c r="C3" s="27" t="s">
        <v>159</v>
      </c>
      <c r="D3" s="15" t="s">
        <v>160</v>
      </c>
      <c r="E3" s="16">
        <v>64.66</v>
      </c>
      <c r="F3" s="16">
        <v>68.5</v>
      </c>
      <c r="G3" s="16">
        <f t="shared" ref="G3:G12" si="0">E3*50%+F3*50%</f>
        <v>66.58</v>
      </c>
      <c r="H3" s="14"/>
    </row>
    <row r="4" spans="1:8">
      <c r="A4" s="18">
        <v>2</v>
      </c>
      <c r="B4" s="19" t="s">
        <v>9</v>
      </c>
      <c r="C4" s="26" t="s">
        <v>159</v>
      </c>
      <c r="D4" s="19" t="s">
        <v>161</v>
      </c>
      <c r="E4" s="20">
        <v>71.3</v>
      </c>
      <c r="F4" s="20">
        <v>58.5</v>
      </c>
      <c r="G4" s="16">
        <f t="shared" si="0"/>
        <v>64.9</v>
      </c>
      <c r="H4" s="18"/>
    </row>
    <row r="5" spans="1:8">
      <c r="A5" s="18">
        <v>3</v>
      </c>
      <c r="B5" s="19" t="s">
        <v>9</v>
      </c>
      <c r="C5" s="26" t="s">
        <v>159</v>
      </c>
      <c r="D5" s="19" t="s">
        <v>162</v>
      </c>
      <c r="E5" s="20">
        <v>68.32</v>
      </c>
      <c r="F5" s="20">
        <v>59.5</v>
      </c>
      <c r="G5" s="16">
        <f t="shared" si="0"/>
        <v>63.91</v>
      </c>
      <c r="H5" s="18"/>
    </row>
    <row r="6" spans="1:8">
      <c r="A6" s="18">
        <v>4</v>
      </c>
      <c r="B6" s="19" t="s">
        <v>9</v>
      </c>
      <c r="C6" s="26" t="s">
        <v>159</v>
      </c>
      <c r="D6" s="19" t="s">
        <v>163</v>
      </c>
      <c r="E6" s="20">
        <v>54.16</v>
      </c>
      <c r="F6" s="20">
        <v>68</v>
      </c>
      <c r="G6" s="16">
        <f t="shared" si="0"/>
        <v>61.08</v>
      </c>
      <c r="H6" s="18"/>
    </row>
    <row r="7" spans="1:8">
      <c r="A7" s="18">
        <v>5</v>
      </c>
      <c r="B7" s="19" t="s">
        <v>9</v>
      </c>
      <c r="C7" s="26" t="s">
        <v>159</v>
      </c>
      <c r="D7" s="19" t="s">
        <v>164</v>
      </c>
      <c r="E7" s="20">
        <v>55.22</v>
      </c>
      <c r="F7" s="20">
        <v>61.5</v>
      </c>
      <c r="G7" s="16">
        <f t="shared" si="0"/>
        <v>58.36</v>
      </c>
      <c r="H7" s="18"/>
    </row>
    <row r="8" spans="1:8">
      <c r="A8" s="18">
        <v>6</v>
      </c>
      <c r="B8" s="19" t="s">
        <v>9</v>
      </c>
      <c r="C8" s="26" t="s">
        <v>159</v>
      </c>
      <c r="D8" s="19" t="s">
        <v>165</v>
      </c>
      <c r="E8" s="20">
        <v>42.86</v>
      </c>
      <c r="F8" s="20">
        <v>59.5</v>
      </c>
      <c r="G8" s="16">
        <f t="shared" si="0"/>
        <v>51.18</v>
      </c>
      <c r="H8" s="18"/>
    </row>
    <row r="9" spans="1:8">
      <c r="A9" s="18">
        <v>7</v>
      </c>
      <c r="B9" s="19" t="s">
        <v>9</v>
      </c>
      <c r="C9" s="26" t="s">
        <v>159</v>
      </c>
      <c r="D9" s="19" t="s">
        <v>166</v>
      </c>
      <c r="E9" s="20">
        <v>58.7</v>
      </c>
      <c r="F9" s="20">
        <v>38.5</v>
      </c>
      <c r="G9" s="16">
        <f t="shared" si="0"/>
        <v>48.6</v>
      </c>
      <c r="H9" s="18"/>
    </row>
    <row r="10" spans="1:8">
      <c r="A10" s="18">
        <v>8</v>
      </c>
      <c r="B10" s="19" t="s">
        <v>9</v>
      </c>
      <c r="C10" s="26" t="s">
        <v>159</v>
      </c>
      <c r="D10" s="19" t="s">
        <v>167</v>
      </c>
      <c r="E10" s="20">
        <v>36.9</v>
      </c>
      <c r="F10" s="20">
        <v>42</v>
      </c>
      <c r="G10" s="16">
        <f t="shared" si="0"/>
        <v>39.45</v>
      </c>
      <c r="H10" s="18"/>
    </row>
    <row r="11" spans="1:8">
      <c r="A11" s="18">
        <v>9</v>
      </c>
      <c r="B11" s="19" t="s">
        <v>9</v>
      </c>
      <c r="C11" s="26" t="s">
        <v>159</v>
      </c>
      <c r="D11" s="19" t="s">
        <v>168</v>
      </c>
      <c r="E11" s="11" t="s">
        <v>54</v>
      </c>
      <c r="F11" s="11" t="s">
        <v>54</v>
      </c>
      <c r="G11" s="11" t="s">
        <v>54</v>
      </c>
      <c r="H11" s="18"/>
    </row>
    <row r="12" spans="1:8">
      <c r="A12" s="18">
        <v>10</v>
      </c>
      <c r="B12" s="19" t="s">
        <v>9</v>
      </c>
      <c r="C12" s="26" t="s">
        <v>159</v>
      </c>
      <c r="D12" s="19" t="s">
        <v>169</v>
      </c>
      <c r="E12" s="11" t="s">
        <v>54</v>
      </c>
      <c r="F12" s="11" t="s">
        <v>54</v>
      </c>
      <c r="G12" s="11" t="s">
        <v>54</v>
      </c>
      <c r="H12" s="18"/>
    </row>
  </sheetData>
  <autoFilter xmlns:etc="http://www.wps.cn/officeDocument/2017/etCustomData" ref="B2:G12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I26" sqref="I26"/>
    </sheetView>
  </sheetViews>
  <sheetFormatPr defaultColWidth="9" defaultRowHeight="13.85" outlineLevelCol="7"/>
  <cols>
    <col min="2" max="2" width="20" customWidth="1"/>
    <col min="3" max="3" width="11.2212389380531" customWidth="1"/>
    <col min="4" max="4" width="13.2212389380531" customWidth="1"/>
    <col min="5" max="5" width="13" customWidth="1"/>
    <col min="7" max="7" width="14.8849557522124" customWidth="1"/>
  </cols>
  <sheetData>
    <row r="1" ht="42" customHeight="1" spans="1:8">
      <c r="A1" s="12" t="s">
        <v>170</v>
      </c>
      <c r="B1" s="12"/>
      <c r="C1" s="12"/>
      <c r="D1" s="12"/>
      <c r="E1" s="12"/>
      <c r="F1" s="12"/>
      <c r="G1" s="12"/>
      <c r="H1" s="12"/>
    </row>
    <row r="2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4" t="s">
        <v>7</v>
      </c>
      <c r="H2" s="4" t="s">
        <v>8</v>
      </c>
    </row>
    <row r="3" spans="1:8">
      <c r="A3" s="14">
        <v>1</v>
      </c>
      <c r="B3" s="15" t="s">
        <v>171</v>
      </c>
      <c r="C3" s="27" t="s">
        <v>172</v>
      </c>
      <c r="D3" s="15" t="s">
        <v>173</v>
      </c>
      <c r="E3" s="16">
        <v>80</v>
      </c>
      <c r="F3" s="16">
        <v>77.5</v>
      </c>
      <c r="G3" s="16">
        <f t="shared" ref="G3:G27" si="0">E3*50%+F3*50%</f>
        <v>78.75</v>
      </c>
      <c r="H3" s="17"/>
    </row>
    <row r="4" spans="1:8">
      <c r="A4" s="18">
        <v>2</v>
      </c>
      <c r="B4" s="19" t="s">
        <v>171</v>
      </c>
      <c r="C4" s="26" t="s">
        <v>172</v>
      </c>
      <c r="D4" s="19" t="s">
        <v>174</v>
      </c>
      <c r="E4" s="20">
        <v>80.5</v>
      </c>
      <c r="F4" s="20">
        <v>74.5</v>
      </c>
      <c r="G4" s="16">
        <f t="shared" si="0"/>
        <v>77.5</v>
      </c>
      <c r="H4" s="8"/>
    </row>
    <row r="5" spans="1:8">
      <c r="A5" s="18">
        <v>3</v>
      </c>
      <c r="B5" s="19" t="s">
        <v>171</v>
      </c>
      <c r="C5" s="26" t="s">
        <v>172</v>
      </c>
      <c r="D5" s="19" t="s">
        <v>175</v>
      </c>
      <c r="E5" s="20">
        <v>76.58</v>
      </c>
      <c r="F5" s="20">
        <v>73</v>
      </c>
      <c r="G5" s="16">
        <f t="shared" si="0"/>
        <v>74.79</v>
      </c>
      <c r="H5" s="8"/>
    </row>
    <row r="6" spans="1:8">
      <c r="A6" s="18">
        <v>4</v>
      </c>
      <c r="B6" s="19" t="s">
        <v>171</v>
      </c>
      <c r="C6" s="26" t="s">
        <v>172</v>
      </c>
      <c r="D6" s="19" t="s">
        <v>176</v>
      </c>
      <c r="E6" s="20">
        <v>82.36</v>
      </c>
      <c r="F6" s="20">
        <v>67</v>
      </c>
      <c r="G6" s="16">
        <f t="shared" si="0"/>
        <v>74.68</v>
      </c>
      <c r="H6" s="8"/>
    </row>
    <row r="7" spans="1:8">
      <c r="A7" s="18">
        <v>5</v>
      </c>
      <c r="B7" s="19" t="s">
        <v>171</v>
      </c>
      <c r="C7" s="26" t="s">
        <v>172</v>
      </c>
      <c r="D7" s="19" t="s">
        <v>177</v>
      </c>
      <c r="E7" s="20">
        <v>74.78</v>
      </c>
      <c r="F7" s="20">
        <v>73.5</v>
      </c>
      <c r="G7" s="16">
        <f t="shared" si="0"/>
        <v>74.14</v>
      </c>
      <c r="H7" s="8"/>
    </row>
    <row r="8" spans="1:8">
      <c r="A8" s="18">
        <v>6</v>
      </c>
      <c r="B8" s="19" t="s">
        <v>171</v>
      </c>
      <c r="C8" s="26" t="s">
        <v>172</v>
      </c>
      <c r="D8" s="19" t="s">
        <v>178</v>
      </c>
      <c r="E8" s="20">
        <v>74.72</v>
      </c>
      <c r="F8" s="20">
        <v>73</v>
      </c>
      <c r="G8" s="16">
        <f t="shared" si="0"/>
        <v>73.86</v>
      </c>
      <c r="H8" s="8"/>
    </row>
    <row r="9" spans="1:8">
      <c r="A9" s="18">
        <v>7</v>
      </c>
      <c r="B9" s="19" t="s">
        <v>171</v>
      </c>
      <c r="C9" s="26" t="s">
        <v>172</v>
      </c>
      <c r="D9" s="19" t="s">
        <v>179</v>
      </c>
      <c r="E9" s="20">
        <v>78.26</v>
      </c>
      <c r="F9" s="20">
        <v>67.5</v>
      </c>
      <c r="G9" s="16">
        <f t="shared" si="0"/>
        <v>72.88</v>
      </c>
      <c r="H9" s="8"/>
    </row>
    <row r="10" spans="1:8">
      <c r="A10" s="18">
        <v>8</v>
      </c>
      <c r="B10" s="19" t="s">
        <v>171</v>
      </c>
      <c r="C10" s="26" t="s">
        <v>172</v>
      </c>
      <c r="D10" s="19" t="s">
        <v>180</v>
      </c>
      <c r="E10" s="20">
        <v>77.08</v>
      </c>
      <c r="F10" s="20">
        <v>68</v>
      </c>
      <c r="G10" s="16">
        <f t="shared" si="0"/>
        <v>72.54</v>
      </c>
      <c r="H10" s="8"/>
    </row>
    <row r="11" spans="1:8">
      <c r="A11" s="18">
        <v>9</v>
      </c>
      <c r="B11" s="19" t="s">
        <v>171</v>
      </c>
      <c r="C11" s="26" t="s">
        <v>172</v>
      </c>
      <c r="D11" s="19" t="s">
        <v>181</v>
      </c>
      <c r="E11" s="20">
        <v>75.28</v>
      </c>
      <c r="F11" s="20">
        <v>67.5</v>
      </c>
      <c r="G11" s="16">
        <f t="shared" si="0"/>
        <v>71.39</v>
      </c>
      <c r="H11" s="8"/>
    </row>
    <row r="12" spans="1:8">
      <c r="A12" s="18">
        <v>10</v>
      </c>
      <c r="B12" s="19" t="s">
        <v>171</v>
      </c>
      <c r="C12" s="26" t="s">
        <v>172</v>
      </c>
      <c r="D12" s="19" t="s">
        <v>182</v>
      </c>
      <c r="E12" s="20">
        <v>66.52</v>
      </c>
      <c r="F12" s="20">
        <v>74.5</v>
      </c>
      <c r="G12" s="16">
        <f t="shared" si="0"/>
        <v>70.51</v>
      </c>
      <c r="H12" s="8"/>
    </row>
    <row r="13" spans="1:8">
      <c r="A13" s="18">
        <v>11</v>
      </c>
      <c r="B13" s="19" t="s">
        <v>171</v>
      </c>
      <c r="C13" s="26" t="s">
        <v>172</v>
      </c>
      <c r="D13" s="19" t="s">
        <v>183</v>
      </c>
      <c r="E13" s="20">
        <v>70</v>
      </c>
      <c r="F13" s="20">
        <v>68</v>
      </c>
      <c r="G13" s="16">
        <f t="shared" si="0"/>
        <v>69</v>
      </c>
      <c r="H13" s="8"/>
    </row>
    <row r="14" spans="1:8">
      <c r="A14" s="18">
        <v>12</v>
      </c>
      <c r="B14" s="19" t="s">
        <v>171</v>
      </c>
      <c r="C14" s="26" t="s">
        <v>172</v>
      </c>
      <c r="D14" s="19" t="s">
        <v>184</v>
      </c>
      <c r="E14" s="20">
        <v>68.88</v>
      </c>
      <c r="F14" s="20">
        <v>65.5</v>
      </c>
      <c r="G14" s="16">
        <f t="shared" si="0"/>
        <v>67.19</v>
      </c>
      <c r="H14" s="8"/>
    </row>
    <row r="15" spans="1:8">
      <c r="A15" s="18">
        <v>13</v>
      </c>
      <c r="B15" s="19" t="s">
        <v>171</v>
      </c>
      <c r="C15" s="26" t="s">
        <v>172</v>
      </c>
      <c r="D15" s="19" t="s">
        <v>185</v>
      </c>
      <c r="E15" s="20">
        <v>64.1</v>
      </c>
      <c r="F15" s="20">
        <v>69</v>
      </c>
      <c r="G15" s="16">
        <f t="shared" si="0"/>
        <v>66.55</v>
      </c>
      <c r="H15" s="8"/>
    </row>
    <row r="16" spans="1:8">
      <c r="A16" s="18">
        <v>14</v>
      </c>
      <c r="B16" s="19" t="s">
        <v>171</v>
      </c>
      <c r="C16" s="26" t="s">
        <v>172</v>
      </c>
      <c r="D16" s="19" t="s">
        <v>186</v>
      </c>
      <c r="E16" s="20">
        <v>64.84</v>
      </c>
      <c r="F16" s="20">
        <v>68</v>
      </c>
      <c r="G16" s="16">
        <f t="shared" si="0"/>
        <v>66.42</v>
      </c>
      <c r="H16" s="8"/>
    </row>
    <row r="17" spans="1:8">
      <c r="A17" s="18">
        <v>15</v>
      </c>
      <c r="B17" s="19" t="s">
        <v>171</v>
      </c>
      <c r="C17" s="26" t="s">
        <v>172</v>
      </c>
      <c r="D17" s="19" t="s">
        <v>187</v>
      </c>
      <c r="E17" s="20">
        <v>65.34</v>
      </c>
      <c r="F17" s="20">
        <v>67</v>
      </c>
      <c r="G17" s="16">
        <f t="shared" si="0"/>
        <v>66.17</v>
      </c>
      <c r="H17" s="8"/>
    </row>
    <row r="18" spans="1:8">
      <c r="A18" s="18">
        <v>16</v>
      </c>
      <c r="B18" s="19" t="s">
        <v>171</v>
      </c>
      <c r="C18" s="26" t="s">
        <v>172</v>
      </c>
      <c r="D18" s="19" t="s">
        <v>188</v>
      </c>
      <c r="E18" s="20">
        <v>68.82</v>
      </c>
      <c r="F18" s="20">
        <v>62</v>
      </c>
      <c r="G18" s="16">
        <f t="shared" si="0"/>
        <v>65.41</v>
      </c>
      <c r="H18" s="8"/>
    </row>
    <row r="19" spans="1:8">
      <c r="A19" s="18">
        <v>17</v>
      </c>
      <c r="B19" s="19" t="s">
        <v>171</v>
      </c>
      <c r="C19" s="26" t="s">
        <v>172</v>
      </c>
      <c r="D19" s="19" t="s">
        <v>189</v>
      </c>
      <c r="E19" s="20">
        <v>54.6</v>
      </c>
      <c r="F19" s="20">
        <v>69</v>
      </c>
      <c r="G19" s="16">
        <f t="shared" si="0"/>
        <v>61.8</v>
      </c>
      <c r="H19" s="8"/>
    </row>
    <row r="20" spans="1:8">
      <c r="A20" s="18">
        <v>18</v>
      </c>
      <c r="B20" s="19" t="s">
        <v>171</v>
      </c>
      <c r="C20" s="26" t="s">
        <v>172</v>
      </c>
      <c r="D20" s="19" t="s">
        <v>190</v>
      </c>
      <c r="E20" s="20">
        <v>61.06</v>
      </c>
      <c r="F20" s="20">
        <v>62</v>
      </c>
      <c r="G20" s="16">
        <f t="shared" si="0"/>
        <v>61.53</v>
      </c>
      <c r="H20" s="8"/>
    </row>
    <row r="21" spans="1:8">
      <c r="A21" s="18">
        <v>19</v>
      </c>
      <c r="B21" s="19" t="s">
        <v>171</v>
      </c>
      <c r="C21" s="26" t="s">
        <v>172</v>
      </c>
      <c r="D21" s="19" t="s">
        <v>191</v>
      </c>
      <c r="E21" s="20">
        <v>57.58</v>
      </c>
      <c r="F21" s="20">
        <v>65</v>
      </c>
      <c r="G21" s="16">
        <f t="shared" si="0"/>
        <v>61.29</v>
      </c>
      <c r="H21" s="8"/>
    </row>
    <row r="22" spans="1:8">
      <c r="A22" s="18">
        <v>20</v>
      </c>
      <c r="B22" s="19" t="s">
        <v>171</v>
      </c>
      <c r="C22" s="26" t="s">
        <v>172</v>
      </c>
      <c r="D22" s="19" t="s">
        <v>192</v>
      </c>
      <c r="E22" s="20">
        <v>51.74</v>
      </c>
      <c r="F22" s="20">
        <v>65</v>
      </c>
      <c r="G22" s="16">
        <f t="shared" si="0"/>
        <v>58.37</v>
      </c>
      <c r="H22" s="8"/>
    </row>
    <row r="23" spans="1:8">
      <c r="A23" s="18">
        <v>21</v>
      </c>
      <c r="B23" s="19" t="s">
        <v>171</v>
      </c>
      <c r="C23" s="26" t="s">
        <v>172</v>
      </c>
      <c r="D23" s="19" t="s">
        <v>193</v>
      </c>
      <c r="E23" s="20">
        <v>54.78</v>
      </c>
      <c r="F23" s="20">
        <v>57.5</v>
      </c>
      <c r="G23" s="16">
        <f t="shared" si="0"/>
        <v>56.14</v>
      </c>
      <c r="H23" s="8"/>
    </row>
    <row r="24" spans="1:8">
      <c r="A24" s="18">
        <v>22</v>
      </c>
      <c r="B24" s="19" t="s">
        <v>171</v>
      </c>
      <c r="C24" s="26" t="s">
        <v>172</v>
      </c>
      <c r="D24" s="19" t="s">
        <v>194</v>
      </c>
      <c r="E24" s="20">
        <v>52.98</v>
      </c>
      <c r="F24" s="20">
        <v>50</v>
      </c>
      <c r="G24" s="16">
        <f t="shared" si="0"/>
        <v>51.49</v>
      </c>
      <c r="H24" s="8"/>
    </row>
    <row r="25" spans="1:8">
      <c r="A25" s="18">
        <v>23</v>
      </c>
      <c r="B25" s="19" t="s">
        <v>171</v>
      </c>
      <c r="C25" s="26" t="s">
        <v>172</v>
      </c>
      <c r="D25" s="19" t="s">
        <v>195</v>
      </c>
      <c r="E25" s="11" t="s">
        <v>54</v>
      </c>
      <c r="F25" s="11" t="s">
        <v>54</v>
      </c>
      <c r="G25" s="11" t="s">
        <v>54</v>
      </c>
      <c r="H25" s="8"/>
    </row>
    <row r="26" spans="1:8">
      <c r="A26" s="18">
        <v>24</v>
      </c>
      <c r="B26" s="19" t="s">
        <v>171</v>
      </c>
      <c r="C26" s="26" t="s">
        <v>172</v>
      </c>
      <c r="D26" s="19" t="s">
        <v>196</v>
      </c>
      <c r="E26" s="11" t="s">
        <v>54</v>
      </c>
      <c r="F26" s="11" t="s">
        <v>54</v>
      </c>
      <c r="G26" s="11" t="s">
        <v>54</v>
      </c>
      <c r="H26" s="8"/>
    </row>
    <row r="27" spans="1:8">
      <c r="A27" s="18">
        <v>25</v>
      </c>
      <c r="B27" s="19" t="s">
        <v>171</v>
      </c>
      <c r="C27" s="26" t="s">
        <v>172</v>
      </c>
      <c r="D27" s="19" t="s">
        <v>197</v>
      </c>
      <c r="E27" s="11" t="s">
        <v>54</v>
      </c>
      <c r="F27" s="11" t="s">
        <v>54</v>
      </c>
      <c r="G27" s="11" t="s">
        <v>54</v>
      </c>
      <c r="H27" s="8"/>
    </row>
  </sheetData>
  <autoFilter xmlns:etc="http://www.wps.cn/officeDocument/2017/etCustomData" ref="B2:G27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I57" sqref="I57"/>
    </sheetView>
  </sheetViews>
  <sheetFormatPr defaultColWidth="9" defaultRowHeight="13.85" outlineLevelCol="7"/>
  <cols>
    <col min="2" max="2" width="19" customWidth="1"/>
    <col min="3" max="3" width="12.8849557522124" customWidth="1"/>
    <col min="4" max="4" width="13.2212389380531" customWidth="1"/>
    <col min="5" max="5" width="13" customWidth="1"/>
    <col min="7" max="7" width="14.2212389380531" customWidth="1"/>
  </cols>
  <sheetData>
    <row r="1" ht="39.75" customHeight="1" spans="1:8">
      <c r="A1" s="10" t="s">
        <v>198</v>
      </c>
      <c r="B1" s="10"/>
      <c r="C1" s="10"/>
      <c r="D1" s="10"/>
      <c r="E1" s="10"/>
      <c r="F1" s="10"/>
      <c r="G1" s="10"/>
      <c r="H1" s="10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171</v>
      </c>
      <c r="C3" s="28" t="s">
        <v>199</v>
      </c>
      <c r="D3" s="6" t="s">
        <v>200</v>
      </c>
      <c r="E3" s="7">
        <v>78.88</v>
      </c>
      <c r="F3" s="7">
        <v>77.5</v>
      </c>
      <c r="G3" s="7">
        <f t="shared" ref="G3:G16" si="0">E3*50%+F3*50%</f>
        <v>78.19</v>
      </c>
      <c r="H3" s="4"/>
    </row>
    <row r="4" spans="1:8">
      <c r="A4" s="5">
        <v>2</v>
      </c>
      <c r="B4" s="6" t="s">
        <v>171</v>
      </c>
      <c r="C4" s="28" t="s">
        <v>199</v>
      </c>
      <c r="D4" s="6" t="s">
        <v>201</v>
      </c>
      <c r="E4" s="7">
        <v>83.6</v>
      </c>
      <c r="F4" s="7">
        <v>72</v>
      </c>
      <c r="G4" s="7">
        <f t="shared" si="0"/>
        <v>77.8</v>
      </c>
      <c r="H4" s="8"/>
    </row>
    <row r="5" spans="1:8">
      <c r="A5" s="5">
        <v>3</v>
      </c>
      <c r="B5" s="6" t="s">
        <v>171</v>
      </c>
      <c r="C5" s="28" t="s">
        <v>199</v>
      </c>
      <c r="D5" s="6" t="s">
        <v>202</v>
      </c>
      <c r="E5" s="7">
        <v>80.62</v>
      </c>
      <c r="F5" s="7">
        <v>71</v>
      </c>
      <c r="G5" s="7">
        <f t="shared" si="0"/>
        <v>75.81</v>
      </c>
      <c r="H5" s="8"/>
    </row>
    <row r="6" spans="1:8">
      <c r="A6" s="5">
        <v>4</v>
      </c>
      <c r="B6" s="6" t="s">
        <v>171</v>
      </c>
      <c r="C6" s="28" t="s">
        <v>199</v>
      </c>
      <c r="D6" s="6" t="s">
        <v>203</v>
      </c>
      <c r="E6" s="7">
        <v>71.12</v>
      </c>
      <c r="F6" s="7">
        <v>77.5</v>
      </c>
      <c r="G6" s="7">
        <f t="shared" si="0"/>
        <v>74.31</v>
      </c>
      <c r="H6" s="8"/>
    </row>
    <row r="7" spans="1:8">
      <c r="A7" s="5">
        <v>5</v>
      </c>
      <c r="B7" s="6" t="s">
        <v>171</v>
      </c>
      <c r="C7" s="28" t="s">
        <v>199</v>
      </c>
      <c r="D7" s="6" t="s">
        <v>204</v>
      </c>
      <c r="E7" s="7">
        <v>70.56</v>
      </c>
      <c r="F7" s="7">
        <v>77.5</v>
      </c>
      <c r="G7" s="7">
        <f t="shared" si="0"/>
        <v>74.03</v>
      </c>
      <c r="H7" s="8"/>
    </row>
    <row r="8" spans="1:8">
      <c r="A8" s="5">
        <v>6</v>
      </c>
      <c r="B8" s="6" t="s">
        <v>171</v>
      </c>
      <c r="C8" s="28" t="s">
        <v>199</v>
      </c>
      <c r="D8" s="6" t="s">
        <v>205</v>
      </c>
      <c r="E8" s="7">
        <v>76.08</v>
      </c>
      <c r="F8" s="7">
        <v>71.5</v>
      </c>
      <c r="G8" s="7">
        <f t="shared" si="0"/>
        <v>73.79</v>
      </c>
      <c r="H8" s="8"/>
    </row>
    <row r="9" spans="1:8">
      <c r="A9" s="5">
        <v>7</v>
      </c>
      <c r="B9" s="6" t="s">
        <v>171</v>
      </c>
      <c r="C9" s="28" t="s">
        <v>199</v>
      </c>
      <c r="D9" s="6" t="s">
        <v>206</v>
      </c>
      <c r="E9" s="7">
        <v>66.52</v>
      </c>
      <c r="F9" s="7">
        <v>76</v>
      </c>
      <c r="G9" s="7">
        <f t="shared" si="0"/>
        <v>71.26</v>
      </c>
      <c r="H9" s="8"/>
    </row>
    <row r="10" spans="1:8">
      <c r="A10" s="5">
        <v>8</v>
      </c>
      <c r="B10" s="6" t="s">
        <v>171</v>
      </c>
      <c r="C10" s="28" t="s">
        <v>199</v>
      </c>
      <c r="D10" s="6" t="s">
        <v>207</v>
      </c>
      <c r="E10" s="7">
        <v>71.18</v>
      </c>
      <c r="F10" s="7">
        <v>70</v>
      </c>
      <c r="G10" s="7">
        <f t="shared" si="0"/>
        <v>70.59</v>
      </c>
      <c r="H10" s="8"/>
    </row>
    <row r="11" spans="1:8">
      <c r="A11" s="5">
        <v>9</v>
      </c>
      <c r="B11" s="6" t="s">
        <v>171</v>
      </c>
      <c r="C11" s="28" t="s">
        <v>199</v>
      </c>
      <c r="D11" s="6" t="s">
        <v>208</v>
      </c>
      <c r="E11" s="7">
        <v>68.32</v>
      </c>
      <c r="F11" s="7">
        <v>72.5</v>
      </c>
      <c r="G11" s="7">
        <f t="shared" si="0"/>
        <v>70.41</v>
      </c>
      <c r="H11" s="8"/>
    </row>
    <row r="12" spans="1:8">
      <c r="A12" s="5">
        <v>10</v>
      </c>
      <c r="B12" s="6" t="s">
        <v>171</v>
      </c>
      <c r="C12" s="28" t="s">
        <v>199</v>
      </c>
      <c r="D12" s="6" t="s">
        <v>209</v>
      </c>
      <c r="E12" s="7">
        <v>64.16</v>
      </c>
      <c r="F12" s="7">
        <v>76.5</v>
      </c>
      <c r="G12" s="7">
        <f t="shared" si="0"/>
        <v>70.33</v>
      </c>
      <c r="H12" s="8"/>
    </row>
    <row r="13" spans="1:8">
      <c r="A13" s="5">
        <v>11</v>
      </c>
      <c r="B13" s="6" t="s">
        <v>171</v>
      </c>
      <c r="C13" s="28" t="s">
        <v>199</v>
      </c>
      <c r="D13" s="6" t="s">
        <v>210</v>
      </c>
      <c r="E13" s="7">
        <v>71.8</v>
      </c>
      <c r="F13" s="7">
        <v>68.5</v>
      </c>
      <c r="G13" s="7">
        <f t="shared" si="0"/>
        <v>70.15</v>
      </c>
      <c r="H13" s="8"/>
    </row>
    <row r="14" spans="1:8">
      <c r="A14" s="5">
        <v>12</v>
      </c>
      <c r="B14" s="6" t="s">
        <v>171</v>
      </c>
      <c r="C14" s="28" t="s">
        <v>199</v>
      </c>
      <c r="D14" s="6" t="s">
        <v>211</v>
      </c>
      <c r="E14" s="7">
        <v>65.9</v>
      </c>
      <c r="F14" s="7">
        <v>73</v>
      </c>
      <c r="G14" s="7">
        <f t="shared" si="0"/>
        <v>69.45</v>
      </c>
      <c r="H14" s="8"/>
    </row>
    <row r="15" spans="1:8">
      <c r="A15" s="5">
        <v>13</v>
      </c>
      <c r="B15" s="6" t="s">
        <v>171</v>
      </c>
      <c r="C15" s="28" t="s">
        <v>199</v>
      </c>
      <c r="D15" s="6" t="s">
        <v>212</v>
      </c>
      <c r="E15" s="7">
        <v>68.32</v>
      </c>
      <c r="F15" s="7">
        <v>67.5</v>
      </c>
      <c r="G15" s="7">
        <f t="shared" si="0"/>
        <v>67.91</v>
      </c>
      <c r="H15" s="8"/>
    </row>
    <row r="16" spans="1:8">
      <c r="A16" s="5">
        <v>14</v>
      </c>
      <c r="B16" s="6" t="s">
        <v>171</v>
      </c>
      <c r="C16" s="28" t="s">
        <v>199</v>
      </c>
      <c r="D16" s="6" t="s">
        <v>213</v>
      </c>
      <c r="E16" s="7">
        <v>62.48</v>
      </c>
      <c r="F16" s="7">
        <v>73</v>
      </c>
      <c r="G16" s="7">
        <f t="shared" si="0"/>
        <v>67.74</v>
      </c>
      <c r="H16" s="8"/>
    </row>
    <row r="17" spans="1:8">
      <c r="A17" s="5">
        <v>15</v>
      </c>
      <c r="B17" s="6" t="s">
        <v>171</v>
      </c>
      <c r="C17" s="28" t="s">
        <v>199</v>
      </c>
      <c r="D17" s="6" t="s">
        <v>214</v>
      </c>
      <c r="E17" s="7">
        <v>65.9</v>
      </c>
      <c r="F17" s="7">
        <v>69.5</v>
      </c>
      <c r="G17" s="7">
        <f t="shared" ref="G17:G63" si="1">E17*50%+F17*50%</f>
        <v>67.7</v>
      </c>
      <c r="H17" s="8"/>
    </row>
    <row r="18" spans="1:8">
      <c r="A18" s="5">
        <v>16</v>
      </c>
      <c r="B18" s="6" t="s">
        <v>171</v>
      </c>
      <c r="C18" s="28" t="s">
        <v>199</v>
      </c>
      <c r="D18" s="6" t="s">
        <v>215</v>
      </c>
      <c r="E18" s="7">
        <v>70.56</v>
      </c>
      <c r="F18" s="7">
        <v>64.5</v>
      </c>
      <c r="G18" s="7">
        <f t="shared" si="1"/>
        <v>67.53</v>
      </c>
      <c r="H18" s="8"/>
    </row>
    <row r="19" spans="1:8">
      <c r="A19" s="5">
        <v>17</v>
      </c>
      <c r="B19" s="6" t="s">
        <v>171</v>
      </c>
      <c r="C19" s="28" t="s">
        <v>199</v>
      </c>
      <c r="D19" s="6" t="s">
        <v>216</v>
      </c>
      <c r="E19" s="7">
        <v>68.26</v>
      </c>
      <c r="F19" s="7">
        <v>66</v>
      </c>
      <c r="G19" s="7">
        <f t="shared" si="1"/>
        <v>67.13</v>
      </c>
      <c r="H19" s="8"/>
    </row>
    <row r="20" spans="1:8">
      <c r="A20" s="5">
        <v>18</v>
      </c>
      <c r="B20" s="6" t="s">
        <v>171</v>
      </c>
      <c r="C20" s="28" t="s">
        <v>199</v>
      </c>
      <c r="D20" s="6" t="s">
        <v>217</v>
      </c>
      <c r="E20" s="7">
        <v>71.18</v>
      </c>
      <c r="F20" s="7">
        <v>62</v>
      </c>
      <c r="G20" s="7">
        <f t="shared" si="1"/>
        <v>66.59</v>
      </c>
      <c r="H20" s="8"/>
    </row>
    <row r="21" spans="1:8">
      <c r="A21" s="5">
        <v>19</v>
      </c>
      <c r="B21" s="6" t="s">
        <v>171</v>
      </c>
      <c r="C21" s="28" t="s">
        <v>199</v>
      </c>
      <c r="D21" s="6" t="s">
        <v>218</v>
      </c>
      <c r="E21" s="7">
        <v>61.06</v>
      </c>
      <c r="F21" s="7">
        <v>72</v>
      </c>
      <c r="G21" s="7">
        <f t="shared" si="1"/>
        <v>66.53</v>
      </c>
      <c r="H21" s="8"/>
    </row>
    <row r="22" spans="1:8">
      <c r="A22" s="5">
        <v>20</v>
      </c>
      <c r="B22" s="6" t="s">
        <v>171</v>
      </c>
      <c r="C22" s="28" t="s">
        <v>199</v>
      </c>
      <c r="D22" s="6" t="s">
        <v>219</v>
      </c>
      <c r="E22" s="7">
        <v>58.88</v>
      </c>
      <c r="F22" s="7">
        <v>72.5</v>
      </c>
      <c r="G22" s="7">
        <f t="shared" si="1"/>
        <v>65.69</v>
      </c>
      <c r="H22" s="8"/>
    </row>
    <row r="23" spans="1:8">
      <c r="A23" s="5">
        <v>21</v>
      </c>
      <c r="B23" s="6" t="s">
        <v>171</v>
      </c>
      <c r="C23" s="28" t="s">
        <v>199</v>
      </c>
      <c r="D23" s="6" t="s">
        <v>220</v>
      </c>
      <c r="E23" s="7">
        <v>59.82</v>
      </c>
      <c r="F23" s="7">
        <v>71.5</v>
      </c>
      <c r="G23" s="7">
        <f t="shared" si="1"/>
        <v>65.66</v>
      </c>
      <c r="H23" s="8"/>
    </row>
    <row r="24" spans="1:8">
      <c r="A24" s="5">
        <v>22</v>
      </c>
      <c r="B24" s="6" t="s">
        <v>171</v>
      </c>
      <c r="C24" s="28" t="s">
        <v>199</v>
      </c>
      <c r="D24" s="6" t="s">
        <v>221</v>
      </c>
      <c r="E24" s="7">
        <v>58.82</v>
      </c>
      <c r="F24" s="7">
        <v>70</v>
      </c>
      <c r="G24" s="7">
        <f t="shared" si="1"/>
        <v>64.41</v>
      </c>
      <c r="H24" s="8"/>
    </row>
    <row r="25" spans="1:8">
      <c r="A25" s="5">
        <v>23</v>
      </c>
      <c r="B25" s="6" t="s">
        <v>171</v>
      </c>
      <c r="C25" s="28" t="s">
        <v>199</v>
      </c>
      <c r="D25" s="6" t="s">
        <v>222</v>
      </c>
      <c r="E25" s="7">
        <v>54.1</v>
      </c>
      <c r="F25" s="7">
        <v>72.5</v>
      </c>
      <c r="G25" s="7">
        <f t="shared" si="1"/>
        <v>63.3</v>
      </c>
      <c r="H25" s="8"/>
    </row>
    <row r="26" spans="1:8">
      <c r="A26" s="5">
        <v>24</v>
      </c>
      <c r="B26" s="6" t="s">
        <v>171</v>
      </c>
      <c r="C26" s="28" t="s">
        <v>199</v>
      </c>
      <c r="D26" s="6" t="s">
        <v>223</v>
      </c>
      <c r="E26" s="7">
        <v>63.54</v>
      </c>
      <c r="F26" s="7">
        <v>62.5</v>
      </c>
      <c r="G26" s="7">
        <f t="shared" si="1"/>
        <v>63.02</v>
      </c>
      <c r="H26" s="8"/>
    </row>
    <row r="27" spans="1:8">
      <c r="A27" s="5">
        <v>25</v>
      </c>
      <c r="B27" s="6" t="s">
        <v>171</v>
      </c>
      <c r="C27" s="28" t="s">
        <v>199</v>
      </c>
      <c r="D27" s="6" t="s">
        <v>224</v>
      </c>
      <c r="E27" s="7">
        <v>55.96</v>
      </c>
      <c r="F27" s="7">
        <v>70</v>
      </c>
      <c r="G27" s="7">
        <f t="shared" si="1"/>
        <v>62.98</v>
      </c>
      <c r="H27" s="8"/>
    </row>
    <row r="28" s="9" customFormat="1" spans="1:8">
      <c r="A28" s="5">
        <v>26</v>
      </c>
      <c r="B28" s="6" t="s">
        <v>171</v>
      </c>
      <c r="C28" s="28" t="s">
        <v>199</v>
      </c>
      <c r="D28" s="6" t="s">
        <v>225</v>
      </c>
      <c r="E28" s="7">
        <v>53.36</v>
      </c>
      <c r="F28" s="7">
        <v>70.5</v>
      </c>
      <c r="G28" s="7">
        <f t="shared" si="1"/>
        <v>61.93</v>
      </c>
      <c r="H28" s="8"/>
    </row>
    <row r="29" spans="1:8">
      <c r="A29" s="5">
        <v>27</v>
      </c>
      <c r="B29" s="6" t="s">
        <v>171</v>
      </c>
      <c r="C29" s="28" t="s">
        <v>199</v>
      </c>
      <c r="D29" s="6" t="s">
        <v>226</v>
      </c>
      <c r="E29" s="7">
        <v>61.8</v>
      </c>
      <c r="F29" s="7">
        <v>62</v>
      </c>
      <c r="G29" s="7">
        <f t="shared" si="1"/>
        <v>61.9</v>
      </c>
      <c r="H29" s="8"/>
    </row>
    <row r="30" spans="1:8">
      <c r="A30" s="5">
        <v>28</v>
      </c>
      <c r="B30" s="6" t="s">
        <v>171</v>
      </c>
      <c r="C30" s="28" t="s">
        <v>199</v>
      </c>
      <c r="D30" s="6" t="s">
        <v>227</v>
      </c>
      <c r="E30" s="7">
        <v>58.32</v>
      </c>
      <c r="F30" s="7">
        <v>62.5</v>
      </c>
      <c r="G30" s="7">
        <f t="shared" si="1"/>
        <v>60.41</v>
      </c>
      <c r="H30" s="8"/>
    </row>
    <row r="31" spans="1:8">
      <c r="A31" s="5">
        <v>29</v>
      </c>
      <c r="B31" s="6" t="s">
        <v>171</v>
      </c>
      <c r="C31" s="28" t="s">
        <v>199</v>
      </c>
      <c r="D31" s="6" t="s">
        <v>228</v>
      </c>
      <c r="E31" s="7">
        <v>55.78</v>
      </c>
      <c r="F31" s="7">
        <v>64</v>
      </c>
      <c r="G31" s="7">
        <f t="shared" si="1"/>
        <v>59.89</v>
      </c>
      <c r="H31" s="8"/>
    </row>
    <row r="32" spans="1:8">
      <c r="A32" s="5">
        <v>30</v>
      </c>
      <c r="B32" s="6" t="s">
        <v>171</v>
      </c>
      <c r="C32" s="28" t="s">
        <v>199</v>
      </c>
      <c r="D32" s="6" t="s">
        <v>229</v>
      </c>
      <c r="E32" s="7">
        <v>61.62</v>
      </c>
      <c r="F32" s="7">
        <v>56.5</v>
      </c>
      <c r="G32" s="7">
        <f t="shared" si="1"/>
        <v>59.06</v>
      </c>
      <c r="H32" s="8"/>
    </row>
    <row r="33" spans="1:8">
      <c r="A33" s="5">
        <v>31</v>
      </c>
      <c r="B33" s="6" t="s">
        <v>171</v>
      </c>
      <c r="C33" s="28" t="s">
        <v>199</v>
      </c>
      <c r="D33" s="6" t="s">
        <v>230</v>
      </c>
      <c r="E33" s="7">
        <v>55.34</v>
      </c>
      <c r="F33" s="7">
        <v>62.5</v>
      </c>
      <c r="G33" s="7">
        <f t="shared" si="1"/>
        <v>58.92</v>
      </c>
      <c r="H33" s="8"/>
    </row>
    <row r="34" spans="1:8">
      <c r="A34" s="5">
        <v>32</v>
      </c>
      <c r="B34" s="6" t="s">
        <v>171</v>
      </c>
      <c r="C34" s="28" t="s">
        <v>199</v>
      </c>
      <c r="D34" s="6" t="s">
        <v>231</v>
      </c>
      <c r="E34" s="7">
        <v>48.26</v>
      </c>
      <c r="F34" s="7">
        <v>69</v>
      </c>
      <c r="G34" s="7">
        <f t="shared" si="1"/>
        <v>58.63</v>
      </c>
      <c r="H34" s="8"/>
    </row>
    <row r="35" spans="1:8">
      <c r="A35" s="5">
        <v>33</v>
      </c>
      <c r="B35" s="6" t="s">
        <v>171</v>
      </c>
      <c r="C35" s="28" t="s">
        <v>199</v>
      </c>
      <c r="D35" s="6" t="s">
        <v>232</v>
      </c>
      <c r="E35" s="7">
        <v>46.4</v>
      </c>
      <c r="F35" s="7">
        <v>65</v>
      </c>
      <c r="G35" s="7">
        <f t="shared" si="1"/>
        <v>55.7</v>
      </c>
      <c r="H35" s="8"/>
    </row>
    <row r="36" spans="1:8">
      <c r="A36" s="5">
        <v>34</v>
      </c>
      <c r="B36" s="6" t="s">
        <v>171</v>
      </c>
      <c r="C36" s="28" t="s">
        <v>199</v>
      </c>
      <c r="D36" s="6" t="s">
        <v>233</v>
      </c>
      <c r="E36" s="7">
        <v>61.74</v>
      </c>
      <c r="F36" s="7">
        <v>49.5</v>
      </c>
      <c r="G36" s="7">
        <f t="shared" si="1"/>
        <v>55.62</v>
      </c>
      <c r="H36" s="8"/>
    </row>
    <row r="37" spans="1:8">
      <c r="A37" s="5">
        <v>35</v>
      </c>
      <c r="B37" s="6" t="s">
        <v>171</v>
      </c>
      <c r="C37" s="28" t="s">
        <v>199</v>
      </c>
      <c r="D37" s="6" t="s">
        <v>234</v>
      </c>
      <c r="E37" s="7">
        <v>42.8</v>
      </c>
      <c r="F37" s="7">
        <v>68</v>
      </c>
      <c r="G37" s="7">
        <f t="shared" si="1"/>
        <v>55.4</v>
      </c>
      <c r="H37" s="8"/>
    </row>
    <row r="38" spans="1:8">
      <c r="A38" s="5">
        <v>36</v>
      </c>
      <c r="B38" s="6" t="s">
        <v>171</v>
      </c>
      <c r="C38" s="28" t="s">
        <v>199</v>
      </c>
      <c r="D38" s="6" t="s">
        <v>235</v>
      </c>
      <c r="E38" s="7">
        <v>48.76</v>
      </c>
      <c r="F38" s="7">
        <v>58.5</v>
      </c>
      <c r="G38" s="7">
        <f t="shared" si="1"/>
        <v>53.63</v>
      </c>
      <c r="H38" s="8"/>
    </row>
    <row r="39" spans="1:8">
      <c r="A39" s="5">
        <v>37</v>
      </c>
      <c r="B39" s="6" t="s">
        <v>171</v>
      </c>
      <c r="C39" s="28" t="s">
        <v>199</v>
      </c>
      <c r="D39" s="6" t="s">
        <v>236</v>
      </c>
      <c r="E39" s="7">
        <v>55.9</v>
      </c>
      <c r="F39" s="7">
        <v>47.5</v>
      </c>
      <c r="G39" s="7">
        <f t="shared" si="1"/>
        <v>51.7</v>
      </c>
      <c r="H39" s="8"/>
    </row>
    <row r="40" spans="1:8">
      <c r="A40" s="5">
        <v>38</v>
      </c>
      <c r="B40" s="6" t="s">
        <v>171</v>
      </c>
      <c r="C40" s="28" t="s">
        <v>199</v>
      </c>
      <c r="D40" s="6" t="s">
        <v>237</v>
      </c>
      <c r="E40" s="7">
        <v>70.56</v>
      </c>
      <c r="F40" s="7">
        <v>32</v>
      </c>
      <c r="G40" s="7">
        <f t="shared" si="1"/>
        <v>51.28</v>
      </c>
      <c r="H40" s="8"/>
    </row>
    <row r="41" spans="1:8">
      <c r="A41" s="5">
        <v>39</v>
      </c>
      <c r="B41" s="6" t="s">
        <v>171</v>
      </c>
      <c r="C41" s="28" t="s">
        <v>199</v>
      </c>
      <c r="D41" s="6" t="s">
        <v>238</v>
      </c>
      <c r="E41" s="7">
        <v>53.48</v>
      </c>
      <c r="F41" s="7">
        <v>46.5</v>
      </c>
      <c r="G41" s="7">
        <f t="shared" si="1"/>
        <v>49.99</v>
      </c>
      <c r="H41" s="8"/>
    </row>
    <row r="42" spans="1:8">
      <c r="A42" s="5">
        <v>40</v>
      </c>
      <c r="B42" s="6" t="s">
        <v>171</v>
      </c>
      <c r="C42" s="28" t="s">
        <v>199</v>
      </c>
      <c r="D42" s="6" t="s">
        <v>239</v>
      </c>
      <c r="E42" s="7">
        <v>49.94</v>
      </c>
      <c r="F42" s="7">
        <v>49</v>
      </c>
      <c r="G42" s="7">
        <f t="shared" si="1"/>
        <v>49.47</v>
      </c>
      <c r="H42" s="8"/>
    </row>
    <row r="43" spans="1:8">
      <c r="A43" s="5">
        <v>41</v>
      </c>
      <c r="B43" s="6" t="s">
        <v>171</v>
      </c>
      <c r="C43" s="28" t="s">
        <v>199</v>
      </c>
      <c r="D43" s="6" t="s">
        <v>240</v>
      </c>
      <c r="E43" s="7">
        <v>41.12</v>
      </c>
      <c r="F43" s="7">
        <v>43.5</v>
      </c>
      <c r="G43" s="7">
        <f t="shared" si="1"/>
        <v>42.31</v>
      </c>
      <c r="H43" s="8"/>
    </row>
    <row r="44" spans="1:8">
      <c r="A44" s="5">
        <v>42</v>
      </c>
      <c r="B44" s="6" t="s">
        <v>171</v>
      </c>
      <c r="C44" s="28" t="s">
        <v>199</v>
      </c>
      <c r="D44" s="6" t="s">
        <v>241</v>
      </c>
      <c r="E44" s="11" t="s">
        <v>54</v>
      </c>
      <c r="F44" s="11" t="s">
        <v>54</v>
      </c>
      <c r="G44" s="11" t="s">
        <v>54</v>
      </c>
      <c r="H44" s="8"/>
    </row>
    <row r="45" spans="1:8">
      <c r="A45" s="5">
        <v>43</v>
      </c>
      <c r="B45" s="6" t="s">
        <v>171</v>
      </c>
      <c r="C45" s="28" t="s">
        <v>199</v>
      </c>
      <c r="D45" s="6" t="s">
        <v>242</v>
      </c>
      <c r="E45" s="11" t="s">
        <v>54</v>
      </c>
      <c r="F45" s="11" t="s">
        <v>54</v>
      </c>
      <c r="G45" s="11" t="s">
        <v>54</v>
      </c>
      <c r="H45" s="8"/>
    </row>
    <row r="46" spans="1:8">
      <c r="A46" s="5">
        <v>44</v>
      </c>
      <c r="B46" s="6" t="s">
        <v>171</v>
      </c>
      <c r="C46" s="28" t="s">
        <v>199</v>
      </c>
      <c r="D46" s="6" t="s">
        <v>243</v>
      </c>
      <c r="E46" s="11" t="s">
        <v>54</v>
      </c>
      <c r="F46" s="11" t="s">
        <v>54</v>
      </c>
      <c r="G46" s="11" t="s">
        <v>54</v>
      </c>
      <c r="H46" s="8"/>
    </row>
    <row r="47" spans="1:8">
      <c r="A47" s="5">
        <v>45</v>
      </c>
      <c r="B47" s="6" t="s">
        <v>171</v>
      </c>
      <c r="C47" s="28" t="s">
        <v>199</v>
      </c>
      <c r="D47" s="6" t="s">
        <v>244</v>
      </c>
      <c r="E47" s="11" t="s">
        <v>54</v>
      </c>
      <c r="F47" s="11" t="s">
        <v>54</v>
      </c>
      <c r="G47" s="11" t="s">
        <v>54</v>
      </c>
      <c r="H47" s="8"/>
    </row>
    <row r="48" spans="1:8">
      <c r="A48" s="5">
        <v>46</v>
      </c>
      <c r="B48" s="6" t="s">
        <v>171</v>
      </c>
      <c r="C48" s="28" t="s">
        <v>199</v>
      </c>
      <c r="D48" s="6" t="s">
        <v>245</v>
      </c>
      <c r="E48" s="11" t="s">
        <v>54</v>
      </c>
      <c r="F48" s="11" t="s">
        <v>54</v>
      </c>
      <c r="G48" s="11" t="s">
        <v>54</v>
      </c>
      <c r="H48" s="8"/>
    </row>
    <row r="49" spans="1:8">
      <c r="A49" s="5">
        <v>47</v>
      </c>
      <c r="B49" s="6" t="s">
        <v>171</v>
      </c>
      <c r="C49" s="28" t="s">
        <v>199</v>
      </c>
      <c r="D49" s="6" t="s">
        <v>246</v>
      </c>
      <c r="E49" s="11" t="s">
        <v>54</v>
      </c>
      <c r="F49" s="11" t="s">
        <v>54</v>
      </c>
      <c r="G49" s="11" t="s">
        <v>54</v>
      </c>
      <c r="H49" s="8"/>
    </row>
    <row r="50" spans="1:8">
      <c r="A50" s="5">
        <v>48</v>
      </c>
      <c r="B50" s="6" t="s">
        <v>171</v>
      </c>
      <c r="C50" s="28" t="s">
        <v>199</v>
      </c>
      <c r="D50" s="6" t="s">
        <v>247</v>
      </c>
      <c r="E50" s="11" t="s">
        <v>54</v>
      </c>
      <c r="F50" s="11" t="s">
        <v>54</v>
      </c>
      <c r="G50" s="11" t="s">
        <v>54</v>
      </c>
      <c r="H50" s="8"/>
    </row>
    <row r="51" spans="1:8">
      <c r="A51" s="5">
        <v>49</v>
      </c>
      <c r="B51" s="6" t="s">
        <v>171</v>
      </c>
      <c r="C51" s="28" t="s">
        <v>199</v>
      </c>
      <c r="D51" s="6" t="s">
        <v>248</v>
      </c>
      <c r="E51" s="11" t="s">
        <v>54</v>
      </c>
      <c r="F51" s="11" t="s">
        <v>54</v>
      </c>
      <c r="G51" s="11" t="s">
        <v>54</v>
      </c>
      <c r="H51" s="8"/>
    </row>
    <row r="52" spans="1:8">
      <c r="A52" s="5">
        <v>50</v>
      </c>
      <c r="B52" s="6" t="s">
        <v>171</v>
      </c>
      <c r="C52" s="28" t="s">
        <v>199</v>
      </c>
      <c r="D52" s="6" t="s">
        <v>249</v>
      </c>
      <c r="E52" s="11" t="s">
        <v>54</v>
      </c>
      <c r="F52" s="11" t="s">
        <v>54</v>
      </c>
      <c r="G52" s="11" t="s">
        <v>54</v>
      </c>
      <c r="H52" s="8"/>
    </row>
    <row r="53" spans="1:8">
      <c r="A53" s="5">
        <v>51</v>
      </c>
      <c r="B53" s="6" t="s">
        <v>171</v>
      </c>
      <c r="C53" s="28" t="s">
        <v>199</v>
      </c>
      <c r="D53" s="6" t="s">
        <v>250</v>
      </c>
      <c r="E53" s="11" t="s">
        <v>54</v>
      </c>
      <c r="F53" s="11" t="s">
        <v>54</v>
      </c>
      <c r="G53" s="11" t="s">
        <v>54</v>
      </c>
      <c r="H53" s="8"/>
    </row>
    <row r="54" spans="1:8">
      <c r="A54" s="5">
        <v>52</v>
      </c>
      <c r="B54" s="6" t="s">
        <v>171</v>
      </c>
      <c r="C54" s="28" t="s">
        <v>199</v>
      </c>
      <c r="D54" s="6" t="s">
        <v>251</v>
      </c>
      <c r="E54" s="11" t="s">
        <v>54</v>
      </c>
      <c r="F54" s="11" t="s">
        <v>54</v>
      </c>
      <c r="G54" s="11" t="s">
        <v>54</v>
      </c>
      <c r="H54" s="8"/>
    </row>
    <row r="55" spans="1:8">
      <c r="A55" s="5">
        <v>53</v>
      </c>
      <c r="B55" s="6" t="s">
        <v>171</v>
      </c>
      <c r="C55" s="28" t="s">
        <v>199</v>
      </c>
      <c r="D55" s="6" t="s">
        <v>252</v>
      </c>
      <c r="E55" s="11" t="s">
        <v>54</v>
      </c>
      <c r="F55" s="11" t="s">
        <v>54</v>
      </c>
      <c r="G55" s="11" t="s">
        <v>54</v>
      </c>
      <c r="H55" s="8"/>
    </row>
    <row r="56" spans="1:8">
      <c r="A56" s="5">
        <v>54</v>
      </c>
      <c r="B56" s="6" t="s">
        <v>171</v>
      </c>
      <c r="C56" s="28" t="s">
        <v>199</v>
      </c>
      <c r="D56" s="6" t="s">
        <v>253</v>
      </c>
      <c r="E56" s="11" t="s">
        <v>54</v>
      </c>
      <c r="F56" s="11" t="s">
        <v>54</v>
      </c>
      <c r="G56" s="11" t="s">
        <v>54</v>
      </c>
      <c r="H56" s="8"/>
    </row>
    <row r="57" spans="1:8">
      <c r="A57" s="5">
        <v>55</v>
      </c>
      <c r="B57" s="6" t="s">
        <v>171</v>
      </c>
      <c r="C57" s="28" t="s">
        <v>199</v>
      </c>
      <c r="D57" s="6" t="s">
        <v>254</v>
      </c>
      <c r="E57" s="11" t="s">
        <v>54</v>
      </c>
      <c r="F57" s="11" t="s">
        <v>54</v>
      </c>
      <c r="G57" s="11" t="s">
        <v>54</v>
      </c>
      <c r="H57" s="8"/>
    </row>
    <row r="58" spans="1:8">
      <c r="A58" s="5">
        <v>56</v>
      </c>
      <c r="B58" s="6" t="s">
        <v>171</v>
      </c>
      <c r="C58" s="28" t="s">
        <v>199</v>
      </c>
      <c r="D58" s="6" t="s">
        <v>255</v>
      </c>
      <c r="E58" s="11" t="s">
        <v>54</v>
      </c>
      <c r="F58" s="11" t="s">
        <v>54</v>
      </c>
      <c r="G58" s="11" t="s">
        <v>54</v>
      </c>
      <c r="H58" s="8"/>
    </row>
    <row r="59" spans="1:8">
      <c r="A59" s="5">
        <v>57</v>
      </c>
      <c r="B59" s="6" t="s">
        <v>171</v>
      </c>
      <c r="C59" s="28" t="s">
        <v>199</v>
      </c>
      <c r="D59" s="6" t="s">
        <v>256</v>
      </c>
      <c r="E59" s="11" t="s">
        <v>54</v>
      </c>
      <c r="F59" s="11" t="s">
        <v>54</v>
      </c>
      <c r="G59" s="11" t="s">
        <v>54</v>
      </c>
      <c r="H59" s="8"/>
    </row>
    <row r="60" spans="1:8">
      <c r="A60" s="5">
        <v>58</v>
      </c>
      <c r="B60" s="6" t="s">
        <v>171</v>
      </c>
      <c r="C60" s="28" t="s">
        <v>199</v>
      </c>
      <c r="D60" s="6" t="s">
        <v>257</v>
      </c>
      <c r="E60" s="11" t="s">
        <v>54</v>
      </c>
      <c r="F60" s="11" t="s">
        <v>54</v>
      </c>
      <c r="G60" s="11" t="s">
        <v>54</v>
      </c>
      <c r="H60" s="8"/>
    </row>
    <row r="61" spans="1:8">
      <c r="A61" s="5">
        <v>59</v>
      </c>
      <c r="B61" s="6" t="s">
        <v>171</v>
      </c>
      <c r="C61" s="28" t="s">
        <v>199</v>
      </c>
      <c r="D61" s="6" t="s">
        <v>258</v>
      </c>
      <c r="E61" s="11" t="s">
        <v>54</v>
      </c>
      <c r="F61" s="11" t="s">
        <v>54</v>
      </c>
      <c r="G61" s="11" t="s">
        <v>54</v>
      </c>
      <c r="H61" s="8"/>
    </row>
    <row r="62" spans="1:8">
      <c r="A62" s="5">
        <v>60</v>
      </c>
      <c r="B62" s="6" t="s">
        <v>171</v>
      </c>
      <c r="C62" s="28" t="s">
        <v>199</v>
      </c>
      <c r="D62" s="6" t="s">
        <v>259</v>
      </c>
      <c r="E62" s="11" t="s">
        <v>54</v>
      </c>
      <c r="F62" s="11" t="s">
        <v>54</v>
      </c>
      <c r="G62" s="11" t="s">
        <v>54</v>
      </c>
      <c r="H62" s="8"/>
    </row>
    <row r="63" spans="1:8">
      <c r="A63" s="5">
        <v>61</v>
      </c>
      <c r="B63" s="6" t="s">
        <v>171</v>
      </c>
      <c r="C63" s="28" t="s">
        <v>199</v>
      </c>
      <c r="D63" s="6" t="s">
        <v>260</v>
      </c>
      <c r="E63" s="11" t="s">
        <v>54</v>
      </c>
      <c r="F63" s="11" t="s">
        <v>54</v>
      </c>
      <c r="G63" s="11" t="s">
        <v>54</v>
      </c>
      <c r="H63" s="8"/>
    </row>
  </sheetData>
  <autoFilter xmlns:etc="http://www.wps.cn/officeDocument/2017/etCustomData" ref="B2:G63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K14" sqref="K14"/>
    </sheetView>
  </sheetViews>
  <sheetFormatPr defaultColWidth="9" defaultRowHeight="13.85" outlineLevelCol="7"/>
  <cols>
    <col min="2" max="2" width="19" customWidth="1"/>
    <col min="3" max="3" width="11.7787610619469" customWidth="1"/>
    <col min="4" max="4" width="13.2212389380531" customWidth="1"/>
    <col min="5" max="5" width="13" customWidth="1"/>
    <col min="7" max="7" width="14.4424778761062" customWidth="1"/>
  </cols>
  <sheetData>
    <row r="1" ht="48" customHeight="1" spans="1:8">
      <c r="A1" s="1" t="s">
        <v>261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171</v>
      </c>
      <c r="C3" s="28" t="s">
        <v>262</v>
      </c>
      <c r="D3" s="6" t="s">
        <v>263</v>
      </c>
      <c r="E3" s="7">
        <v>79.5</v>
      </c>
      <c r="F3" s="7">
        <v>72</v>
      </c>
      <c r="G3" s="7">
        <f t="shared" ref="G3:G16" si="0">E3*50%+F3*50%</f>
        <v>75.75</v>
      </c>
      <c r="H3" s="8"/>
    </row>
    <row r="4" spans="1:8">
      <c r="A4" s="5">
        <v>2</v>
      </c>
      <c r="B4" s="6" t="s">
        <v>171</v>
      </c>
      <c r="C4" s="28" t="s">
        <v>262</v>
      </c>
      <c r="D4" s="6" t="s">
        <v>264</v>
      </c>
      <c r="E4" s="7">
        <v>74.1</v>
      </c>
      <c r="F4" s="7">
        <v>71.5</v>
      </c>
      <c r="G4" s="7">
        <f t="shared" si="0"/>
        <v>72.8</v>
      </c>
      <c r="H4" s="8"/>
    </row>
    <row r="5" spans="1:8">
      <c r="A5" s="5">
        <v>3</v>
      </c>
      <c r="B5" s="6" t="s">
        <v>171</v>
      </c>
      <c r="C5" s="28" t="s">
        <v>262</v>
      </c>
      <c r="D5" s="6" t="s">
        <v>265</v>
      </c>
      <c r="E5" s="7">
        <v>69.38</v>
      </c>
      <c r="F5" s="7">
        <v>74</v>
      </c>
      <c r="G5" s="7">
        <f t="shared" si="0"/>
        <v>71.69</v>
      </c>
      <c r="H5" s="8"/>
    </row>
    <row r="6" spans="1:8">
      <c r="A6" s="5">
        <v>4</v>
      </c>
      <c r="B6" s="6" t="s">
        <v>171</v>
      </c>
      <c r="C6" s="28" t="s">
        <v>262</v>
      </c>
      <c r="D6" s="6" t="s">
        <v>266</v>
      </c>
      <c r="E6" s="7">
        <v>65.9</v>
      </c>
      <c r="F6" s="7">
        <v>70.5</v>
      </c>
      <c r="G6" s="7">
        <f t="shared" si="0"/>
        <v>68.2</v>
      </c>
      <c r="H6" s="8"/>
    </row>
    <row r="7" spans="1:8">
      <c r="A7" s="5">
        <v>5</v>
      </c>
      <c r="B7" s="6" t="s">
        <v>171</v>
      </c>
      <c r="C7" s="28" t="s">
        <v>262</v>
      </c>
      <c r="D7" s="6" t="s">
        <v>267</v>
      </c>
      <c r="E7" s="7">
        <v>60.62</v>
      </c>
      <c r="F7" s="7">
        <v>65</v>
      </c>
      <c r="G7" s="7">
        <f t="shared" si="0"/>
        <v>62.81</v>
      </c>
      <c r="H7" s="8"/>
    </row>
    <row r="8" spans="1:8">
      <c r="A8" s="5">
        <v>6</v>
      </c>
      <c r="B8" s="6" t="s">
        <v>171</v>
      </c>
      <c r="C8" s="28" t="s">
        <v>262</v>
      </c>
      <c r="D8" s="6" t="s">
        <v>268</v>
      </c>
      <c r="E8" s="7">
        <v>46.4</v>
      </c>
      <c r="F8" s="7">
        <v>64</v>
      </c>
      <c r="G8" s="7">
        <f t="shared" si="0"/>
        <v>55.2</v>
      </c>
      <c r="H8" s="8"/>
    </row>
    <row r="9" spans="1:8">
      <c r="A9" s="5">
        <v>7</v>
      </c>
      <c r="B9" s="6" t="s">
        <v>171</v>
      </c>
      <c r="C9" s="28" t="s">
        <v>262</v>
      </c>
      <c r="D9" s="6" t="s">
        <v>269</v>
      </c>
      <c r="E9" s="7">
        <v>49.56</v>
      </c>
      <c r="F9" s="7">
        <v>56.5</v>
      </c>
      <c r="G9" s="7">
        <f t="shared" si="0"/>
        <v>53.03</v>
      </c>
      <c r="H9" s="8"/>
    </row>
    <row r="10" spans="1:8">
      <c r="A10" s="5">
        <v>8</v>
      </c>
      <c r="B10" s="6" t="s">
        <v>171</v>
      </c>
      <c r="C10" s="28" t="s">
        <v>262</v>
      </c>
      <c r="D10" s="6" t="s">
        <v>270</v>
      </c>
      <c r="E10" s="7">
        <v>42.92</v>
      </c>
      <c r="F10" s="7">
        <v>62</v>
      </c>
      <c r="G10" s="7">
        <f t="shared" si="0"/>
        <v>52.46</v>
      </c>
      <c r="H10" s="8"/>
    </row>
    <row r="11" spans="1:8">
      <c r="A11" s="5">
        <v>9</v>
      </c>
      <c r="B11" s="6" t="s">
        <v>171</v>
      </c>
      <c r="C11" s="28" t="s">
        <v>262</v>
      </c>
      <c r="D11" s="6" t="s">
        <v>271</v>
      </c>
      <c r="E11" s="7">
        <v>49.88</v>
      </c>
      <c r="F11" s="7">
        <v>46.5</v>
      </c>
      <c r="G11" s="7">
        <f t="shared" si="0"/>
        <v>48.19</v>
      </c>
      <c r="H11" s="8"/>
    </row>
    <row r="12" spans="1:8">
      <c r="A12" s="5">
        <v>10</v>
      </c>
      <c r="B12" s="6" t="s">
        <v>171</v>
      </c>
      <c r="C12" s="28" t="s">
        <v>262</v>
      </c>
      <c r="D12" s="6" t="s">
        <v>272</v>
      </c>
      <c r="E12" s="7">
        <v>54.16</v>
      </c>
      <c r="F12" s="7">
        <v>40.5</v>
      </c>
      <c r="G12" s="7">
        <f t="shared" si="0"/>
        <v>47.33</v>
      </c>
      <c r="H12" s="8"/>
    </row>
    <row r="13" spans="1:8">
      <c r="A13" s="5">
        <v>11</v>
      </c>
      <c r="B13" s="6" t="s">
        <v>171</v>
      </c>
      <c r="C13" s="28" t="s">
        <v>262</v>
      </c>
      <c r="D13" s="6" t="s">
        <v>273</v>
      </c>
      <c r="E13" s="7">
        <v>50.62</v>
      </c>
      <c r="F13" s="7">
        <v>43.5</v>
      </c>
      <c r="G13" s="7">
        <f t="shared" si="0"/>
        <v>47.06</v>
      </c>
      <c r="H13" s="8"/>
    </row>
    <row r="14" spans="1:8">
      <c r="A14" s="5">
        <v>12</v>
      </c>
      <c r="B14" s="6" t="s">
        <v>171</v>
      </c>
      <c r="C14" s="28" t="s">
        <v>262</v>
      </c>
      <c r="D14" s="6" t="s">
        <v>274</v>
      </c>
      <c r="E14" s="7">
        <v>53.78</v>
      </c>
      <c r="F14" s="7">
        <v>36.5</v>
      </c>
      <c r="G14" s="7">
        <f t="shared" si="0"/>
        <v>45.14</v>
      </c>
      <c r="H14" s="8"/>
    </row>
    <row r="15" spans="1:8">
      <c r="A15" s="5">
        <v>13</v>
      </c>
      <c r="B15" s="6" t="s">
        <v>171</v>
      </c>
      <c r="C15" s="28" t="s">
        <v>262</v>
      </c>
      <c r="D15" s="6" t="s">
        <v>275</v>
      </c>
      <c r="E15" s="7" t="s">
        <v>54</v>
      </c>
      <c r="F15" s="7" t="s">
        <v>54</v>
      </c>
      <c r="G15" s="7" t="s">
        <v>54</v>
      </c>
      <c r="H15" s="8"/>
    </row>
    <row r="16" spans="1:8">
      <c r="A16" s="5">
        <v>14</v>
      </c>
      <c r="B16" s="6" t="s">
        <v>171</v>
      </c>
      <c r="C16" s="28" t="s">
        <v>262</v>
      </c>
      <c r="D16" s="6" t="s">
        <v>276</v>
      </c>
      <c r="E16" s="7" t="s">
        <v>54</v>
      </c>
      <c r="F16" s="7" t="s">
        <v>54</v>
      </c>
      <c r="G16" s="7" t="s">
        <v>54</v>
      </c>
      <c r="H16" s="8"/>
    </row>
  </sheetData>
  <autoFilter xmlns:etc="http://www.wps.cn/officeDocument/2017/etCustomData" ref="B2:G16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0101</vt:lpstr>
      <vt:lpstr>0102</vt:lpstr>
      <vt:lpstr>0103</vt:lpstr>
      <vt:lpstr>0201</vt:lpstr>
      <vt:lpstr>0202</vt:lpstr>
      <vt:lpstr>0203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1501803650@qq.com</dc:creator>
  <cp:lastModifiedBy>程文慧</cp:lastModifiedBy>
  <dcterms:created xsi:type="dcterms:W3CDTF">2025-02-19T01:09:00Z</dcterms:created>
  <dcterms:modified xsi:type="dcterms:W3CDTF">2025-03-03T07:02:38Z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F000663B6DD24C988D2869F6481CD06B_13</vt:lpwstr>
  </property>
  <property fmtid="{D5CDD505-2E9C-101B-9397-08002B2CF9AE}" pid="3" name="KSOProductBuildVer">
    <vt:lpwstr>2052-12.1.0.19770</vt:lpwstr>
  </property>
</Properties>
</file>