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<sst xmlns="http://schemas.openxmlformats.org/spreadsheetml/2006/main" count="13" uniqueCount="8">
  <si>
    <t>合肥离子医学中心2025年外联部员工社会公开招聘面试成绩及入围体检考察人员名单</t>
  </si>
  <si>
    <t>笔试准考
证号</t>
  </si>
  <si>
    <t>面试成绩</t>
  </si>
  <si>
    <t>排名</t>
  </si>
  <si>
    <t>是否进入
体检考察环节</t>
  </si>
  <si>
    <t>备注</t>
  </si>
  <si>
    <t>是</t>
  </si>
  <si>
    <t>面试设定最低分数线60分，未达到最低分数线的报考人员不得进入下一环节。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</si>
</sst>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rgb="FF000000"/>
      <name val="宋体"/>
      <charset val="134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pane ySplit="2" topLeftCell="A3" activePane="bottomLeft" state="frozen"/>
      <selection/>
      <selection pane="bottomLeft" activeCell="J21" sqref="J21"/>
    </sheetView>
  </sheetViews>
  <sheetFormatPr defaultColWidth="9" defaultRowHeight="13.5" outlineLevelCol="4"/>
  <cols>
    <col min="1" max="1" width="18.5221238938053" style="2" customWidth="1"/>
    <col min="2" max="2" width="14.5398230088496" style="2" customWidth="1"/>
    <col min="3" max="3" width="10" style="2" customWidth="1"/>
    <col min="4" max="4" width="17.3716814159292" style="2" customWidth="1"/>
    <col min="5" max="5" width="18.5221238938053" customWidth="1"/>
  </cols>
  <sheetData>
    <row r="1" ht="50" customHeight="1" spans="1:5">
      <c r="A1" s="3" t="s">
        <v>0</v>
      </c>
      <c r="B1" s="3"/>
      <c r="C1" s="3"/>
      <c r="D1" s="3"/>
      <c r="E1" s="3"/>
    </row>
    <row r="2" s="1" customFormat="1" ht="37" customHeight="1" spans="1: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ht="25" customHeight="1" spans="1:5">
      <c r="A3" s="6" t="str">
        <f>"25033000427"</f>
        <v>25033000427</v>
      </c>
      <c r="B3" s="7">
        <v>87.8</v>
      </c>
      <c r="C3" s="8">
        <v>1</v>
      </c>
      <c r="D3" s="9" t="s">
        <v>6</v>
      </c>
      <c r="E3" s="10"/>
    </row>
    <row r="4" ht="25" customHeight="1" spans="1:5">
      <c r="A4" s="6" t="str">
        <f>"25033000322"</f>
        <v>25033000322</v>
      </c>
      <c r="B4" s="7">
        <v>86.8</v>
      </c>
      <c r="C4" s="8">
        <v>2</v>
      </c>
      <c r="D4" s="9" t="s">
        <v>6</v>
      </c>
      <c r="E4" s="10"/>
    </row>
    <row r="5" ht="25" customHeight="1" spans="1:5">
      <c r="A5" s="6" t="str">
        <f>"25033000103"</f>
        <v>25033000103</v>
      </c>
      <c r="B5" s="7">
        <v>86.2</v>
      </c>
      <c r="C5" s="8">
        <v>3</v>
      </c>
      <c r="D5" s="9" t="s">
        <v>6</v>
      </c>
      <c r="E5" s="10"/>
    </row>
    <row r="6" ht="25" customHeight="1" spans="1:5">
      <c r="A6" s="6" t="str">
        <f>"25033000305"</f>
        <v>25033000305</v>
      </c>
      <c r="B6" s="7">
        <v>85.8</v>
      </c>
      <c r="C6" s="8">
        <v>4</v>
      </c>
      <c r="D6" s="9" t="s">
        <v>6</v>
      </c>
      <c r="E6" s="10"/>
    </row>
    <row r="7" ht="25" customHeight="1" spans="1:5">
      <c r="A7" s="6" t="str">
        <f>"25033000414"</f>
        <v>25033000414</v>
      </c>
      <c r="B7" s="7">
        <v>85.6</v>
      </c>
      <c r="C7" s="8">
        <v>5</v>
      </c>
      <c r="D7" s="9" t="s">
        <v>6</v>
      </c>
      <c r="E7" s="10"/>
    </row>
    <row r="8" ht="25" customHeight="1" spans="1:5">
      <c r="A8" s="6" t="str">
        <f>"25033000214"</f>
        <v>25033000214</v>
      </c>
      <c r="B8" s="7">
        <v>85.2</v>
      </c>
      <c r="C8" s="8">
        <v>6</v>
      </c>
      <c r="D8" s="9" t="s">
        <v>6</v>
      </c>
      <c r="E8" s="10"/>
    </row>
    <row r="9" ht="25" customHeight="1" spans="1:5">
      <c r="A9" s="6" t="str">
        <f>"25033000102"</f>
        <v>25033000102</v>
      </c>
      <c r="B9" s="7">
        <v>82.6</v>
      </c>
      <c r="C9" s="8">
        <v>7</v>
      </c>
      <c r="D9" s="11"/>
      <c r="E9" s="10"/>
    </row>
    <row r="10" ht="25" customHeight="1" spans="1:5">
      <c r="A10" s="6" t="str">
        <f>"25033000412"</f>
        <v>25033000412</v>
      </c>
      <c r="B10" s="7">
        <v>76.8</v>
      </c>
      <c r="C10" s="8">
        <v>8</v>
      </c>
      <c r="D10" s="12"/>
      <c r="E10" s="10"/>
    </row>
    <row r="11" ht="25" customHeight="1" spans="1:5">
      <c r="A11" s="6" t="str">
        <f>"25033000123"</f>
        <v>25033000123</v>
      </c>
      <c r="B11" s="7">
        <v>76.4</v>
      </c>
      <c r="C11" s="8">
        <v>9</v>
      </c>
      <c r="D11" s="11"/>
      <c r="E11" s="10"/>
    </row>
    <row r="12" ht="25" customHeight="1" spans="1:5">
      <c r="A12" s="6" t="str">
        <f>"25033000125"</f>
        <v>25033000125</v>
      </c>
      <c r="B12" s="7">
        <v>75.4</v>
      </c>
      <c r="C12" s="8">
        <v>10</v>
      </c>
      <c r="D12" s="11"/>
      <c r="E12" s="10"/>
    </row>
    <row r="13" ht="25" customHeight="1" spans="1:5">
      <c r="A13" s="6" t="str">
        <f>"25033000203"</f>
        <v>25033000203</v>
      </c>
      <c r="B13" s="7">
        <v>74.2</v>
      </c>
      <c r="C13" s="8">
        <v>11</v>
      </c>
      <c r="D13" s="12"/>
      <c r="E13" s="10"/>
    </row>
    <row r="14" ht="25" customHeight="1" spans="1:5">
      <c r="A14" s="6" t="str">
        <f>"25033000217"</f>
        <v>25033000217</v>
      </c>
      <c r="B14" s="7">
        <v>74</v>
      </c>
      <c r="C14" s="8">
        <v>12</v>
      </c>
      <c r="D14" s="11"/>
      <c r="E14" s="10"/>
    </row>
    <row r="15" ht="25" customHeight="1" spans="1:5">
      <c r="A15" s="6" t="str">
        <f>"25033000303"</f>
        <v>25033000303</v>
      </c>
      <c r="B15" s="7">
        <v>74</v>
      </c>
      <c r="C15" s="8">
        <v>13</v>
      </c>
      <c r="D15" s="12"/>
      <c r="E15" s="10"/>
    </row>
    <row r="16" ht="25" customHeight="1" spans="1:5">
      <c r="A16" s="6" t="str">
        <f>"25033000213"</f>
        <v>25033000213</v>
      </c>
      <c r="B16" s="7">
        <v>73.8</v>
      </c>
      <c r="C16" s="8">
        <v>14</v>
      </c>
      <c r="D16" s="11"/>
      <c r="E16" s="10"/>
    </row>
    <row r="17" ht="25" customHeight="1" spans="1:5">
      <c r="A17" s="6" t="str">
        <f>"25033000308"</f>
        <v>25033000308</v>
      </c>
      <c r="B17" s="7">
        <v>72.8</v>
      </c>
      <c r="C17" s="8">
        <v>15</v>
      </c>
      <c r="D17" s="12"/>
      <c r="E17" s="10"/>
    </row>
    <row r="18" ht="25" customHeight="1" spans="1:5">
      <c r="A18" s="6" t="str">
        <f>"25033000324"</f>
        <v>25033000324</v>
      </c>
      <c r="B18" s="7">
        <v>72.6</v>
      </c>
      <c r="C18" s="8">
        <v>16</v>
      </c>
      <c r="D18" s="11"/>
      <c r="E18" s="10"/>
    </row>
    <row r="19" ht="25" customHeight="1" spans="1:5">
      <c r="A19" s="6" t="str">
        <f>"25033000114"</f>
        <v>25033000114</v>
      </c>
      <c r="B19" s="7">
        <v>72.6</v>
      </c>
      <c r="C19" s="8">
        <v>17</v>
      </c>
      <c r="D19" s="11"/>
      <c r="E19" s="10"/>
    </row>
    <row r="20" ht="25" customHeight="1" spans="1:5">
      <c r="A20" s="6" t="str">
        <f>"25033000230"</f>
        <v>25033000230</v>
      </c>
      <c r="B20" s="7">
        <v>71</v>
      </c>
      <c r="C20" s="8">
        <v>18</v>
      </c>
      <c r="D20" s="11"/>
      <c r="E20" s="10"/>
    </row>
    <row r="21" ht="15.75" spans="1:5">
      <c r="A21" s="13"/>
      <c r="B21" s="13"/>
      <c r="C21" s="13"/>
      <c r="D21" s="13"/>
      <c r="E21" s="14"/>
    </row>
    <row r="22" ht="15.75" spans="1:5">
      <c r="A22" s="15" t="s">
        <v>7</v>
      </c>
      <c r="B22" s="15"/>
      <c r="C22" s="15"/>
      <c r="D22" s="15"/>
      <c r="E22" s="15"/>
    </row>
  </sheetData>
  <sortState ref="A3:E20">
    <sortCondition ref="B3" descending="1"/>
  </sortState>
  <mergeCells count="2">
    <mergeCell ref="A1:E1"/>
    <mergeCell ref="A22:E22"/>
  </mergeCells>
  <pageMargins left="0.7" right="0.7" top="0.75" bottom="0.75" header="0.3" footer="0.3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吴问燕</cp:lastModifiedBy>
  <dcterms:created xsi:type="dcterms:W3CDTF">2023-05-12T11:15:00Z</dcterms:created>
  <dcterms:modified xsi:type="dcterms:W3CDTF">2025-04-03T09:31:34Z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86FD85A6DA7343FAB7E2A78B1D2FC118_13</vt:lpwstr>
  </property>
</Properties>
</file>