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Sheet1!$A$2:$F$12</definedName>
  </definedNames>
  <calcPr calcId="144525"/>
</workbook>
</file>

<file path=xl/sharedStrings.xml><?xml version="1.0" encoding="utf-8"?>
<sst xmlns="http://schemas.openxmlformats.org/spreadsheetml/2006/main" count="8" uniqueCount="8">
  <si>
    <t>合肥市庐阳区人民检察院编外聘用人员招聘面试成绩及总成绩表</t>
  </si>
  <si>
    <t>序号</t>
  </si>
  <si>
    <t>准考证号</t>
  </si>
  <si>
    <t>笔试成绩</t>
  </si>
  <si>
    <t>面试成绩</t>
  </si>
  <si>
    <t>综合成绩</t>
  </si>
  <si>
    <t>备注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</si>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</sst>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SheetLayoutView="60" workbookViewId="0">
      <selection activeCell="L4" sqref="L4"/>
    </sheetView>
  </sheetViews>
  <sheetFormatPr defaultColWidth="9" defaultRowHeight="18" customHeight="1" outlineLevelCol="5"/>
  <cols>
    <col min="1" max="1" width="9" style="1"/>
    <col min="2" max="2" width="17.5" style="1" customWidth="1"/>
    <col min="3" max="4" width="13.875" style="2" customWidth="1"/>
    <col min="5" max="5" width="13.875" style="3" customWidth="1"/>
    <col min="6" max="6" width="12.75" style="1" customWidth="1"/>
    <col min="7" max="16384" width="9" style="1"/>
  </cols>
  <sheetData>
    <row r="1" ht="42" customHeight="1" spans="1:6">
      <c r="A1" s="4" t="s">
        <v>0</v>
      </c>
      <c r="B1" s="4"/>
      <c r="C1" s="5"/>
      <c r="D1" s="5"/>
      <c r="E1" s="6"/>
      <c r="F1" s="4"/>
    </row>
    <row r="2" ht="39" customHeight="1" spans="1:6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7" t="s">
        <v>6</v>
      </c>
    </row>
    <row r="3" ht="39" customHeight="1" spans="1:6">
      <c r="A3" s="10">
        <v>1</v>
      </c>
      <c r="B3" s="10" t="str">
        <f>"202500144"</f>
        <v>202500144</v>
      </c>
      <c r="C3" s="11">
        <v>76.6</v>
      </c>
      <c r="D3" s="11">
        <v>87.18</v>
      </c>
      <c r="E3" s="12">
        <v>82.948</v>
      </c>
      <c r="F3" s="10"/>
    </row>
    <row r="4" ht="39" customHeight="1" spans="1:6">
      <c r="A4" s="10">
        <v>2</v>
      </c>
      <c r="B4" s="10" t="str">
        <f>"202500213"</f>
        <v>202500213</v>
      </c>
      <c r="C4" s="11">
        <v>76.6</v>
      </c>
      <c r="D4" s="11">
        <v>73.02</v>
      </c>
      <c r="E4" s="12">
        <v>74.452</v>
      </c>
      <c r="F4" s="10"/>
    </row>
    <row r="5" ht="39" customHeight="1" spans="1:6">
      <c r="A5" s="10">
        <v>3</v>
      </c>
      <c r="B5" s="10" t="str">
        <f>"202500209"</f>
        <v>202500209</v>
      </c>
      <c r="C5" s="11">
        <v>75.1</v>
      </c>
      <c r="D5" s="11">
        <v>79.92</v>
      </c>
      <c r="E5" s="12">
        <v>77.992</v>
      </c>
      <c r="F5" s="10"/>
    </row>
    <row r="6" ht="39" customHeight="1" spans="1:6">
      <c r="A6" s="10">
        <v>4</v>
      </c>
      <c r="B6" s="10" t="str">
        <f>"202500217"</f>
        <v>202500217</v>
      </c>
      <c r="C6" s="11">
        <v>82.5</v>
      </c>
      <c r="D6" s="11">
        <v>83.72</v>
      </c>
      <c r="E6" s="12">
        <v>83.232</v>
      </c>
      <c r="F6" s="10"/>
    </row>
    <row r="7" ht="39" customHeight="1" spans="1:6">
      <c r="A7" s="10">
        <v>5</v>
      </c>
      <c r="B7" s="10" t="str">
        <f>"202500205"</f>
        <v>202500205</v>
      </c>
      <c r="C7" s="11">
        <v>88.2</v>
      </c>
      <c r="D7" s="11">
        <v>81.92</v>
      </c>
      <c r="E7" s="12">
        <v>84.432</v>
      </c>
      <c r="F7" s="10"/>
    </row>
    <row r="8" ht="39" customHeight="1" spans="1:6">
      <c r="A8" s="10">
        <v>6</v>
      </c>
      <c r="B8" s="10" t="str">
        <f>"202500118"</f>
        <v>202500118</v>
      </c>
      <c r="C8" s="11">
        <v>74.9</v>
      </c>
      <c r="D8" s="11">
        <v>80.04</v>
      </c>
      <c r="E8" s="12">
        <v>77.984</v>
      </c>
      <c r="F8" s="10"/>
    </row>
    <row r="9" ht="39" customHeight="1" spans="1:6">
      <c r="A9" s="10">
        <v>7</v>
      </c>
      <c r="B9" s="10" t="str">
        <f>"202500149"</f>
        <v>202500149</v>
      </c>
      <c r="C9" s="11">
        <v>74</v>
      </c>
      <c r="D9" s="11">
        <v>81.86</v>
      </c>
      <c r="E9" s="12">
        <v>78.716</v>
      </c>
      <c r="F9" s="10"/>
    </row>
    <row r="10" ht="39" customHeight="1" spans="1:6">
      <c r="A10" s="10">
        <v>8</v>
      </c>
      <c r="B10" s="10" t="str">
        <f>"202500150"</f>
        <v>202500150</v>
      </c>
      <c r="C10" s="11">
        <v>77.7</v>
      </c>
      <c r="D10" s="11">
        <v>75.56</v>
      </c>
      <c r="E10" s="12">
        <v>76.416</v>
      </c>
      <c r="F10" s="10"/>
    </row>
    <row r="11" ht="39" customHeight="1" spans="1:6">
      <c r="A11" s="10">
        <v>9</v>
      </c>
      <c r="B11" s="10" t="str">
        <f>"202500137"</f>
        <v>202500137</v>
      </c>
      <c r="C11" s="11">
        <v>73.7</v>
      </c>
      <c r="D11" s="11">
        <v>83.36</v>
      </c>
      <c r="E11" s="12">
        <v>79.496</v>
      </c>
      <c r="F11" s="10"/>
    </row>
    <row r="12" ht="39" customHeight="1" spans="1:6">
      <c r="A12" s="10">
        <v>10</v>
      </c>
      <c r="B12" s="10" t="str">
        <f>"202500115"</f>
        <v>202500115</v>
      </c>
      <c r="C12" s="11">
        <v>73.7</v>
      </c>
      <c r="D12" s="11"/>
      <c r="E12" s="12"/>
      <c r="F12" s="10" t="s">
        <v>7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2025-06-10T02:45:00Z</dcterms:created>
  <dcterms:modified xsi:type="dcterms:W3CDTF">2025-06-16T06:46:11Z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D08849FD7E554EBA833235D1C82FE7DF_13</vt:lpwstr>
  </property>
  <property fmtid="{D5CDD505-2E9C-101B-9397-08002B2CF9AE}" pid="3" name="KSOProductBuildVer">
    <vt:lpwstr>2052-11.1.0.14309</vt:lpwstr>
  </property>
</Properties>
</file>