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15"/>
  </bookViews>
  <sheets>
    <sheet name="最终成绩表" sheetId="1" r:id="rId1"/>
  </sheets>
  <definedNames>
    <definedName name="_xlnm.Print_Titles" localSheetId="0">最终成绩表!$1:$2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<sst xmlns="http://schemas.openxmlformats.org/spreadsheetml/2006/main" count="8" uniqueCount="8">
  <si>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2025年度阜阳市银行业协会公开招聘工作人员   最终成绩表</t>
  </si>
  <si>
    <t>准考证号码</t>
  </si>
  <si>
    <t>行政职业能力测验</t>
  </si>
  <si>
    <t>申论</t>
  </si>
  <si>
    <t>笔试合成</t>
  </si>
  <si>
    <t>面试成绩</t>
  </si>
  <si>
    <t>最总成绩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</si>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</sst>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color theme="1"/>
      <name val="仿宋_GB2312"/>
      <charset val="134"/>
    </font>
    <font>
      <sz val="16"/>
      <color theme="1"/>
      <name val="方正公文小标宋"/>
      <charset val="134"/>
    </font>
    <font>
      <b/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pane ySplit="2" topLeftCell="A3" activePane="bottomLeft" state="frozen"/>
      <selection/>
      <selection pane="bottomLeft" activeCell="B2" sqref="B$1:B$1048576"/>
    </sheetView>
  </sheetViews>
  <sheetFormatPr defaultColWidth="9" defaultRowHeight="13.5" outlineLevelCol="6"/>
  <cols>
    <col min="1" max="1" width="17.4916666666667" style="2" customWidth="1"/>
    <col min="2" max="2" width="22.5" style="2" customWidth="1"/>
    <col min="3" max="3" width="15.5416666666667" style="2" customWidth="1"/>
    <col min="4" max="4" width="17.8833333333333" style="2" customWidth="1"/>
    <col min="5" max="5" width="16.9166666666667" style="2" customWidth="1"/>
    <col min="6" max="6" width="18.5583333333333" style="2" customWidth="1"/>
    <col min="7" max="7" width="26.65" style="2" customWidth="1"/>
    <col min="8" max="16384" width="9" style="2"/>
  </cols>
  <sheetData>
    <row r="1" ht="33" customHeight="1" spans="1:7">
      <c r="A1" s="3" t="s">
        <v>0</v>
      </c>
      <c r="B1" s="3"/>
      <c r="C1" s="3"/>
      <c r="D1" s="3"/>
      <c r="E1" s="3"/>
      <c r="F1" s="3"/>
      <c r="G1" s="3"/>
    </row>
    <row r="2" ht="28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20" customHeight="1" spans="1:7">
      <c r="A3" s="5">
        <v>250212</v>
      </c>
      <c r="B3" s="5">
        <v>66.5</v>
      </c>
      <c r="C3" s="5">
        <v>69</v>
      </c>
      <c r="D3" s="6">
        <f t="shared" ref="D3:D14" si="0">B3*0.6+C3*0.4</f>
        <v>67.5</v>
      </c>
      <c r="E3" s="6">
        <v>72.96</v>
      </c>
      <c r="F3" s="7">
        <f t="shared" ref="F3:F14" si="1">D3*0.4+E3*0.6</f>
        <v>70.78</v>
      </c>
      <c r="G3" s="6"/>
    </row>
    <row r="4" s="1" customFormat="1" ht="20" customHeight="1" spans="1:7">
      <c r="A4" s="5">
        <v>250216</v>
      </c>
      <c r="B4" s="5">
        <v>67.5</v>
      </c>
      <c r="C4" s="5">
        <v>70</v>
      </c>
      <c r="D4" s="6">
        <f t="shared" si="0"/>
        <v>68.5</v>
      </c>
      <c r="E4" s="6">
        <v>73.53</v>
      </c>
      <c r="F4" s="7">
        <f t="shared" si="1"/>
        <v>71.52</v>
      </c>
      <c r="G4" s="6"/>
    </row>
    <row r="5" s="1" customFormat="1" ht="20" customHeight="1" spans="1:7">
      <c r="A5" s="5">
        <v>250308</v>
      </c>
      <c r="B5" s="5">
        <v>66</v>
      </c>
      <c r="C5" s="5">
        <v>70</v>
      </c>
      <c r="D5" s="6">
        <f t="shared" si="0"/>
        <v>67.6</v>
      </c>
      <c r="E5" s="6">
        <v>72.07</v>
      </c>
      <c r="F5" s="7">
        <f t="shared" si="1"/>
        <v>70.28</v>
      </c>
      <c r="G5" s="6"/>
    </row>
    <row r="6" s="1" customFormat="1" ht="20" customHeight="1" spans="1:7">
      <c r="A6" s="5">
        <v>250315</v>
      </c>
      <c r="B6" s="5">
        <v>70</v>
      </c>
      <c r="C6" s="5">
        <v>77</v>
      </c>
      <c r="D6" s="6">
        <f t="shared" si="0"/>
        <v>72.8</v>
      </c>
      <c r="E6" s="6">
        <v>76.27</v>
      </c>
      <c r="F6" s="7">
        <f t="shared" si="1"/>
        <v>74.88</v>
      </c>
      <c r="G6" s="6"/>
    </row>
    <row r="7" s="1" customFormat="1" ht="20" customHeight="1" spans="1:7">
      <c r="A7" s="5">
        <v>250329</v>
      </c>
      <c r="B7" s="5">
        <v>64</v>
      </c>
      <c r="C7" s="5">
        <v>75</v>
      </c>
      <c r="D7" s="6">
        <f t="shared" si="0"/>
        <v>68.4</v>
      </c>
      <c r="E7" s="6">
        <v>73.53</v>
      </c>
      <c r="F7" s="7">
        <f t="shared" si="1"/>
        <v>71.48</v>
      </c>
      <c r="G7" s="6"/>
    </row>
    <row r="8" s="1" customFormat="1" ht="20" customHeight="1" spans="1:7">
      <c r="A8" s="5">
        <v>250417</v>
      </c>
      <c r="B8" s="5">
        <v>70</v>
      </c>
      <c r="C8" s="5">
        <v>77</v>
      </c>
      <c r="D8" s="6">
        <f t="shared" si="0"/>
        <v>72.8</v>
      </c>
      <c r="E8" s="6">
        <v>75.6</v>
      </c>
      <c r="F8" s="7">
        <f t="shared" si="1"/>
        <v>74.48</v>
      </c>
      <c r="G8" s="6"/>
    </row>
    <row r="9" s="1" customFormat="1" ht="20" customHeight="1" spans="1:7">
      <c r="A9" s="5">
        <v>250429</v>
      </c>
      <c r="B9" s="5">
        <v>72</v>
      </c>
      <c r="C9" s="5">
        <v>78</v>
      </c>
      <c r="D9" s="6">
        <f t="shared" si="0"/>
        <v>74.4</v>
      </c>
      <c r="E9" s="6">
        <v>76.5</v>
      </c>
      <c r="F9" s="7">
        <f t="shared" si="1"/>
        <v>75.66</v>
      </c>
      <c r="G9" s="6"/>
    </row>
    <row r="10" s="1" customFormat="1" ht="20" customHeight="1" spans="1:7">
      <c r="A10" s="5">
        <v>250503</v>
      </c>
      <c r="B10" s="5">
        <v>56</v>
      </c>
      <c r="C10" s="5">
        <v>77</v>
      </c>
      <c r="D10" s="6">
        <f t="shared" si="0"/>
        <v>64.4</v>
      </c>
      <c r="E10" s="6">
        <v>70.3</v>
      </c>
      <c r="F10" s="7">
        <f t="shared" si="1"/>
        <v>67.94</v>
      </c>
      <c r="G10" s="5"/>
    </row>
    <row r="11" s="1" customFormat="1" ht="20" customHeight="1" spans="1:7">
      <c r="A11" s="5">
        <v>250608</v>
      </c>
      <c r="B11" s="5">
        <v>65.5</v>
      </c>
      <c r="C11" s="5">
        <v>73</v>
      </c>
      <c r="D11" s="6">
        <f t="shared" si="0"/>
        <v>68.5</v>
      </c>
      <c r="E11" s="6">
        <v>73.5</v>
      </c>
      <c r="F11" s="7">
        <f t="shared" si="1"/>
        <v>71.5</v>
      </c>
      <c r="G11" s="6"/>
    </row>
    <row r="12" s="1" customFormat="1" ht="20" customHeight="1" spans="1:7">
      <c r="A12" s="5">
        <v>250610</v>
      </c>
      <c r="B12" s="5">
        <v>67</v>
      </c>
      <c r="C12" s="5">
        <v>74</v>
      </c>
      <c r="D12" s="6">
        <f t="shared" si="0"/>
        <v>69.8</v>
      </c>
      <c r="E12" s="6">
        <v>72.77</v>
      </c>
      <c r="F12" s="7">
        <f t="shared" si="1"/>
        <v>71.58</v>
      </c>
      <c r="G12" s="6"/>
    </row>
    <row r="13" s="1" customFormat="1" ht="20" customHeight="1" spans="1:7">
      <c r="A13" s="5">
        <v>250613</v>
      </c>
      <c r="B13" s="5">
        <v>57</v>
      </c>
      <c r="C13" s="5">
        <v>76</v>
      </c>
      <c r="D13" s="6">
        <f t="shared" si="0"/>
        <v>64.6</v>
      </c>
      <c r="E13" s="6">
        <v>73.03</v>
      </c>
      <c r="F13" s="7">
        <f t="shared" si="1"/>
        <v>69.66</v>
      </c>
      <c r="G13" s="5"/>
    </row>
    <row r="14" s="1" customFormat="1" ht="20" customHeight="1" spans="1:7">
      <c r="A14" s="5">
        <v>250625</v>
      </c>
      <c r="B14" s="5">
        <v>60.5</v>
      </c>
      <c r="C14" s="5">
        <v>72</v>
      </c>
      <c r="D14" s="6">
        <f t="shared" si="0"/>
        <v>65.1</v>
      </c>
      <c r="E14" s="6">
        <v>68.33</v>
      </c>
      <c r="F14" s="7">
        <f t="shared" si="1"/>
        <v>67.04</v>
      </c>
      <c r="G14" s="5"/>
    </row>
    <row r="15" ht="20" customHeight="1" spans="1:7">
      <c r="A15" s="8"/>
      <c r="B15" s="8"/>
      <c r="C15" s="9"/>
      <c r="D15" s="10"/>
      <c r="E15" s="10"/>
      <c r="F15" s="10"/>
      <c r="G15" s="10"/>
    </row>
    <row r="16" ht="20" customHeight="1" spans="1:7">
      <c r="A16" s="8"/>
      <c r="B16" s="8"/>
      <c r="C16" s="8"/>
      <c r="D16" s="10"/>
      <c r="E16" s="10"/>
      <c r="F16" s="10"/>
      <c r="G16" s="10"/>
    </row>
    <row r="17" ht="20" customHeight="1" spans="1:7">
      <c r="A17" s="8"/>
      <c r="B17" s="8"/>
      <c r="C17" s="8"/>
      <c r="D17" s="10"/>
      <c r="E17" s="10"/>
      <c r="F17" s="10"/>
      <c r="G17" s="10"/>
    </row>
  </sheetData>
  <sortState ref="A3:G17">
    <sortCondition ref="A3"/>
  </sortState>
  <mergeCells count="1">
    <mergeCell ref="A1:G1"/>
  </mergeCells>
  <printOptions horizontalCentered="1" verticalCentered="1"/>
  <pageMargins left="0.511805555555556" right="0.472222222222222" top="0.786805555555556" bottom="1.49583333333333" header="0.118055555555556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阜城军军</cp:lastModifiedBy>
  <dcterms:created xsi:type="dcterms:W3CDTF">2023-05-12T11:15:00Z</dcterms:created>
  <dcterms:modified xsi:type="dcterms:W3CDTF">2025-10-19T06:40:53Z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BD0A065EDF6E4C20AF415E19F418D5F4_12</vt:lpwstr>
  </property>
</Properties>
</file>