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<sst xmlns="http://schemas.openxmlformats.org/spreadsheetml/2006/main" count="71" uniqueCount="38">
  <si>
    <t>颍上县中医院2025年入围政审人员名单</t>
  </si>
  <si>
    <t>序号</t>
  </si>
  <si>
    <t>岗位
代码</t>
  </si>
  <si>
    <t>岗位名称</t>
  </si>
  <si>
    <t>性别</t>
  </si>
  <si>
    <t>身份证号码</t>
  </si>
  <si>
    <t>准考证号</t>
  </si>
  <si>
    <t>最终成绩</t>
  </si>
  <si>
    <t>体检结果</t>
  </si>
  <si>
    <t>备注</t>
  </si>
  <si>
    <t>01</t>
  </si>
  <si>
    <t>肾病糖尿病科</t>
  </si>
  <si>
    <t>合格</t>
  </si>
  <si>
    <t>03</t>
  </si>
  <si>
    <t>脑病三科</t>
  </si>
  <si>
    <t>07</t>
  </si>
  <si>
    <t>麻醉科</t>
  </si>
  <si>
    <t>08</t>
  </si>
  <si>
    <t>外科</t>
  </si>
  <si>
    <t>09</t>
  </si>
  <si>
    <t>药剂科</t>
  </si>
  <si>
    <t>影像科</t>
  </si>
  <si>
    <t>甲乳外科</t>
  </si>
  <si>
    <t>14</t>
  </si>
  <si>
    <t>16</t>
  </si>
  <si>
    <t>泌尿外科（碎石中心）</t>
  </si>
  <si>
    <t>17</t>
  </si>
  <si>
    <t>神志病科</t>
  </si>
  <si>
    <t>护理</t>
  </si>
  <si>
    <t>202509200228</t>
  </si>
  <si>
    <t>202509200218</t>
  </si>
  <si>
    <t>202509200102</t>
  </si>
  <si>
    <t>202509200215</t>
  </si>
  <si>
    <t>202509200119</t>
  </si>
  <si>
    <t>202509200113</t>
  </si>
  <si>
    <t>202509200204</t>
  </si>
  <si>
    <t>202509200108</t>
  </si>
  <si>
    <t>202509200216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</si>
</sst>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theme="1"/>
      <name val="方正仿宋_GB2312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selection activeCell="M10" sqref="M10"/>
    </sheetView>
  </sheetViews>
  <sheetFormatPr defaultColWidth="9" defaultRowHeight="13.5"/>
  <cols>
    <col min="1" max="2" width="5.25" customWidth="1"/>
    <col min="3" max="3" width="19.375" customWidth="1"/>
    <col min="4" max="4" width="5.375" customWidth="1"/>
    <col min="5" max="5" width="21.25" customWidth="1"/>
    <col min="6" max="6" width="15.625" customWidth="1"/>
    <col min="7" max="8" width="9.5" customWidth="1"/>
  </cols>
  <sheetData>
    <row r="1" ht="38" customHeight="1" spans="1:9">
      <c r="A1" s="1" t="s">
        <v>0</v>
      </c>
      <c r="B1" s="2"/>
      <c r="C1" s="2"/>
      <c r="D1" s="2"/>
      <c r="E1" s="2"/>
      <c r="F1" s="2"/>
      <c r="G1" s="2"/>
      <c r="H1" s="3"/>
      <c r="I1" s="9"/>
    </row>
    <row r="2" ht="35" customHeight="1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</row>
    <row r="3" ht="23" customHeight="1" spans="1:9">
      <c r="A3" s="6">
        <v>1</v>
      </c>
      <c r="B3" s="12" t="s">
        <v>10</v>
      </c>
      <c r="C3" s="7" t="s">
        <v>11</v>
      </c>
      <c r="D3" s="6" t="str">
        <f ca="1" t="shared" ref="D3:D16" si="0">IF(OR(LEN(E3)=15,LEN(E3)=18),IF(MOD(MID(E3,15,3)*1,2),"男","女"),#N/A)</f>
        <v>男</v>
      </c>
      <c r="E3" s="6" t="str">
        <f ca="1" t="shared" ref="E3:E26" si="1">REPLACE(D3,7,7,"*******")</f>
        <v>341226*******02318</v>
      </c>
      <c r="F3" s="6"/>
      <c r="G3" s="8">
        <v>77.94</v>
      </c>
      <c r="H3" s="8" t="s">
        <v>12</v>
      </c>
      <c r="I3" s="11"/>
    </row>
    <row r="4" ht="23" customHeight="1" spans="1:9">
      <c r="A4" s="6">
        <v>2</v>
      </c>
      <c r="B4" s="12" t="s">
        <v>13</v>
      </c>
      <c r="C4" s="7" t="s">
        <v>14</v>
      </c>
      <c r="D4" s="6" t="str">
        <f ca="1" t="shared" si="0"/>
        <v>女</v>
      </c>
      <c r="E4" s="6" t="str">
        <f ca="1" t="shared" si="1"/>
        <v>341221*******52800</v>
      </c>
      <c r="F4" s="6"/>
      <c r="G4" s="8">
        <v>87.66</v>
      </c>
      <c r="H4" s="8" t="s">
        <v>12</v>
      </c>
      <c r="I4" s="11"/>
    </row>
    <row r="5" ht="23" customHeight="1" spans="1:9">
      <c r="A5" s="6">
        <v>3</v>
      </c>
      <c r="B5" s="6" t="s">
        <v>15</v>
      </c>
      <c r="C5" s="7" t="s">
        <v>16</v>
      </c>
      <c r="D5" s="6" t="str">
        <f ca="1" t="shared" si="0"/>
        <v>男</v>
      </c>
      <c r="E5" s="6" t="str">
        <f ca="1" t="shared" si="1"/>
        <v>341223*******10313</v>
      </c>
      <c r="F5" s="6"/>
      <c r="G5" s="8">
        <v>82.16</v>
      </c>
      <c r="H5" s="8" t="s">
        <v>12</v>
      </c>
      <c r="I5" s="11"/>
    </row>
    <row r="6" ht="23" customHeight="1" spans="1:9">
      <c r="A6" s="6">
        <v>4</v>
      </c>
      <c r="B6" s="12" t="s">
        <v>17</v>
      </c>
      <c r="C6" s="7" t="s">
        <v>18</v>
      </c>
      <c r="D6" s="6" t="str">
        <f ca="1" t="shared" si="0"/>
        <v>女</v>
      </c>
      <c r="E6" s="6" t="str">
        <f ca="1" t="shared" si="1"/>
        <v>341226*******1580X</v>
      </c>
      <c r="F6" s="6"/>
      <c r="G6" s="8">
        <v>74.66</v>
      </c>
      <c r="H6" s="8" t="s">
        <v>12</v>
      </c>
      <c r="I6" s="11"/>
    </row>
    <row r="7" ht="23" customHeight="1" spans="1:9">
      <c r="A7" s="6">
        <v>5</v>
      </c>
      <c r="B7" s="12" t="s">
        <v>19</v>
      </c>
      <c r="C7" s="7" t="s">
        <v>20</v>
      </c>
      <c r="D7" s="6" t="str">
        <f ca="1" t="shared" si="0"/>
        <v>男</v>
      </c>
      <c r="E7" s="6" t="str">
        <f ca="1" t="shared" si="1"/>
        <v>341221*******08413</v>
      </c>
      <c r="F7" s="6"/>
      <c r="G7" s="8">
        <v>82.72</v>
      </c>
      <c r="H7" s="8" t="s">
        <v>12</v>
      </c>
      <c r="I7" s="11"/>
    </row>
    <row r="8" ht="23" customHeight="1" spans="1:9">
      <c r="A8" s="6">
        <v>6</v>
      </c>
      <c r="B8" s="12" t="s">
        <v>19</v>
      </c>
      <c r="C8" s="7" t="s">
        <v>20</v>
      </c>
      <c r="D8" s="6" t="str">
        <f ca="1" t="shared" si="0"/>
        <v>女</v>
      </c>
      <c r="E8" s="6" t="str">
        <f ca="1" t="shared" si="1"/>
        <v>341225*******14622</v>
      </c>
      <c r="F8" s="6"/>
      <c r="G8" s="8">
        <v>77.36</v>
      </c>
      <c r="H8" s="8" t="s">
        <v>12</v>
      </c>
      <c r="I8" s="11"/>
    </row>
    <row r="9" ht="23" customHeight="1" spans="1:9">
      <c r="A9" s="6">
        <v>7</v>
      </c>
      <c r="B9" s="6">
        <v>10</v>
      </c>
      <c r="C9" s="7" t="s">
        <v>21</v>
      </c>
      <c r="D9" s="6" t="str">
        <f ca="1" t="shared" si="0"/>
        <v>男</v>
      </c>
      <c r="E9" s="6" t="str">
        <f ca="1" t="shared" si="1"/>
        <v>341226*******60053</v>
      </c>
      <c r="F9" s="6"/>
      <c r="G9" s="8">
        <v>69.06</v>
      </c>
      <c r="H9" s="8" t="s">
        <v>12</v>
      </c>
      <c r="I9" s="11"/>
    </row>
    <row r="10" ht="23" customHeight="1" spans="1:9">
      <c r="A10" s="6">
        <v>8</v>
      </c>
      <c r="B10" s="6">
        <v>14</v>
      </c>
      <c r="C10" s="7" t="s">
        <v>22</v>
      </c>
      <c r="D10" s="6" t="str">
        <f ca="1" t="shared" si="0"/>
        <v>男</v>
      </c>
      <c r="E10" s="6" t="str">
        <f ca="1" t="shared" si="1"/>
        <v>341204*******80236</v>
      </c>
      <c r="F10" s="6"/>
      <c r="G10" s="8">
        <v>80.72</v>
      </c>
      <c r="H10" s="8" t="s">
        <v>12</v>
      </c>
      <c r="I10" s="11"/>
    </row>
    <row r="11" ht="23" customHeight="1" spans="1:9">
      <c r="A11" s="6">
        <v>9</v>
      </c>
      <c r="B11" s="6" t="s">
        <v>23</v>
      </c>
      <c r="C11" s="7" t="s">
        <v>22</v>
      </c>
      <c r="D11" s="6" t="str">
        <f ca="1" t="shared" si="0"/>
        <v>男</v>
      </c>
      <c r="E11" s="6" t="str">
        <f ca="1" t="shared" si="1"/>
        <v>341226*******80015</v>
      </c>
      <c r="F11" s="6"/>
      <c r="G11" s="8">
        <v>72.74</v>
      </c>
      <c r="H11" s="8" t="s">
        <v>12</v>
      </c>
      <c r="I11" s="11"/>
    </row>
    <row r="12" ht="36" customHeight="1" spans="1:9">
      <c r="A12" s="6">
        <v>10</v>
      </c>
      <c r="B12" s="6" t="s">
        <v>24</v>
      </c>
      <c r="C12" s="7" t="s">
        <v>25</v>
      </c>
      <c r="D12" s="6" t="str">
        <f ca="1" t="shared" si="0"/>
        <v>男</v>
      </c>
      <c r="E12" s="6" t="str">
        <f ca="1" t="shared" si="1"/>
        <v>341282*******10311</v>
      </c>
      <c r="F12" s="6"/>
      <c r="G12" s="8">
        <v>79.46</v>
      </c>
      <c r="H12" s="8" t="s">
        <v>12</v>
      </c>
      <c r="I12" s="11"/>
    </row>
    <row r="13" ht="23" customHeight="1" spans="1:9">
      <c r="A13" s="6">
        <v>11</v>
      </c>
      <c r="B13" s="6" t="s">
        <v>26</v>
      </c>
      <c r="C13" s="7" t="s">
        <v>27</v>
      </c>
      <c r="D13" s="6" t="str">
        <f ca="1" t="shared" si="0"/>
        <v>女</v>
      </c>
      <c r="E13" s="6" t="str">
        <f ca="1" t="shared" si="1"/>
        <v>341621*******63928</v>
      </c>
      <c r="F13" s="6"/>
      <c r="G13" s="8">
        <v>84.28</v>
      </c>
      <c r="H13" s="8" t="s">
        <v>12</v>
      </c>
      <c r="I13" s="11"/>
    </row>
    <row r="14" ht="23" customHeight="1" spans="1:9">
      <c r="A14" s="6">
        <v>12</v>
      </c>
      <c r="B14" s="6" t="s">
        <v>26</v>
      </c>
      <c r="C14" s="7" t="s">
        <v>27</v>
      </c>
      <c r="D14" s="6" t="str">
        <f ca="1" t="shared" si="0"/>
        <v>女</v>
      </c>
      <c r="E14" s="6" t="str">
        <f ca="1" t="shared" si="1"/>
        <v>341226*******13848</v>
      </c>
      <c r="F14" s="6"/>
      <c r="G14" s="8">
        <v>71.64</v>
      </c>
      <c r="H14" s="8" t="s">
        <v>12</v>
      </c>
      <c r="I14" s="11"/>
    </row>
    <row r="15" ht="23" customHeight="1" spans="1:9">
      <c r="A15" s="6">
        <v>13</v>
      </c>
      <c r="B15" s="6">
        <v>18</v>
      </c>
      <c r="C15" s="7" t="s">
        <v>28</v>
      </c>
      <c r="D15" s="6" t="str">
        <f ca="1" t="shared" si="0"/>
        <v>女</v>
      </c>
      <c r="E15" s="6" t="str">
        <f ca="1" t="shared" si="1"/>
        <v>341226*******75726</v>
      </c>
      <c r="F15" s="6" t="s">
        <v>29</v>
      </c>
      <c r="G15" s="8">
        <v>83.53</v>
      </c>
      <c r="H15" s="8" t="s">
        <v>12</v>
      </c>
      <c r="I15" s="11"/>
    </row>
    <row r="16" ht="23" customHeight="1" spans="1:9">
      <c r="A16" s="6">
        <v>14</v>
      </c>
      <c r="B16" s="6">
        <v>18</v>
      </c>
      <c r="C16" s="7" t="s">
        <v>28</v>
      </c>
      <c r="D16" s="6" t="str">
        <f ca="1" t="shared" si="0"/>
        <v>女</v>
      </c>
      <c r="E16" s="6" t="str">
        <f ca="1" t="shared" si="1"/>
        <v>341226*******01521</v>
      </c>
      <c r="F16" s="6" t="s">
        <v>30</v>
      </c>
      <c r="G16" s="8">
        <v>81.69</v>
      </c>
      <c r="H16" s="8" t="s">
        <v>12</v>
      </c>
      <c r="I16" s="11"/>
    </row>
    <row r="17" ht="23" customHeight="1" spans="1:9">
      <c r="A17" s="6">
        <v>15</v>
      </c>
      <c r="B17" s="6">
        <v>18</v>
      </c>
      <c r="C17" s="7" t="s">
        <v>28</v>
      </c>
      <c r="D17" s="6" t="str">
        <f ca="1" t="shared" ref="D17:D23" si="2">IF(OR(LEN(E17)=15,LEN(E17)=18),IF(MOD(MID(E17,15,3)*1,2),"男","女"),#N/A)</f>
        <v>女</v>
      </c>
      <c r="E17" s="6" t="str">
        <f ca="1" t="shared" si="1"/>
        <v>341226*******50480</v>
      </c>
      <c r="F17" s="6" t="s">
        <v>31</v>
      </c>
      <c r="G17" s="8">
        <v>79.65</v>
      </c>
      <c r="H17" s="8" t="s">
        <v>12</v>
      </c>
      <c r="I17" s="11"/>
    </row>
    <row r="18" ht="23" customHeight="1" spans="1:9">
      <c r="A18" s="6">
        <v>16</v>
      </c>
      <c r="B18" s="6">
        <v>18</v>
      </c>
      <c r="C18" s="7" t="s">
        <v>28</v>
      </c>
      <c r="D18" s="6" t="str">
        <f ca="1" t="shared" si="2"/>
        <v>女</v>
      </c>
      <c r="E18" s="6" t="str">
        <f ca="1" t="shared" si="1"/>
        <v>341226*******06329</v>
      </c>
      <c r="F18" s="6" t="s">
        <v>32</v>
      </c>
      <c r="G18" s="8">
        <v>79.391</v>
      </c>
      <c r="H18" s="8" t="s">
        <v>12</v>
      </c>
      <c r="I18" s="11"/>
    </row>
    <row r="19" ht="23" customHeight="1" spans="1:9">
      <c r="A19" s="6">
        <v>17</v>
      </c>
      <c r="B19" s="6">
        <v>18</v>
      </c>
      <c r="C19" s="7" t="s">
        <v>28</v>
      </c>
      <c r="D19" s="6" t="str">
        <f ca="1" t="shared" si="2"/>
        <v>男</v>
      </c>
      <c r="E19" s="6" t="str">
        <f ca="1" t="shared" si="1"/>
        <v>341226*******60319</v>
      </c>
      <c r="F19" s="6" t="s">
        <v>33</v>
      </c>
      <c r="G19" s="8">
        <v>79.009</v>
      </c>
      <c r="H19" s="8" t="s">
        <v>12</v>
      </c>
      <c r="I19" s="11"/>
    </row>
    <row r="20" ht="23" customHeight="1" spans="1:9">
      <c r="A20" s="6">
        <v>18</v>
      </c>
      <c r="B20" s="6">
        <v>18</v>
      </c>
      <c r="C20" s="7" t="s">
        <v>28</v>
      </c>
      <c r="D20" s="6" t="str">
        <f ca="1" t="shared" si="2"/>
        <v>女</v>
      </c>
      <c r="E20" s="6" t="str">
        <f ca="1" t="shared" si="1"/>
        <v>412702*******01966</v>
      </c>
      <c r="F20" s="6" t="s">
        <v>34</v>
      </c>
      <c r="G20" s="8">
        <v>78.061</v>
      </c>
      <c r="H20" s="8" t="s">
        <v>12</v>
      </c>
      <c r="I20" s="11"/>
    </row>
    <row r="21" ht="23" customHeight="1" spans="1:9">
      <c r="A21" s="6">
        <v>19</v>
      </c>
      <c r="B21" s="6">
        <v>18</v>
      </c>
      <c r="C21" s="7" t="s">
        <v>28</v>
      </c>
      <c r="D21" s="6" t="str">
        <f ca="1" t="shared" si="2"/>
        <v>女</v>
      </c>
      <c r="E21" s="6" t="str">
        <f ca="1" t="shared" si="1"/>
        <v>341222*******51822</v>
      </c>
      <c r="F21" s="6" t="s">
        <v>35</v>
      </c>
      <c r="G21" s="8">
        <v>77.001</v>
      </c>
      <c r="H21" s="8" t="s">
        <v>12</v>
      </c>
      <c r="I21" s="11"/>
    </row>
    <row r="22" ht="23" customHeight="1" spans="1:9">
      <c r="A22" s="6">
        <v>20</v>
      </c>
      <c r="B22" s="6">
        <v>18</v>
      </c>
      <c r="C22" s="7" t="s">
        <v>28</v>
      </c>
      <c r="D22" s="6" t="str">
        <f ca="1" t="shared" si="2"/>
        <v>女</v>
      </c>
      <c r="E22" s="6" t="str">
        <f ca="1" t="shared" si="1"/>
        <v>341226*******96327</v>
      </c>
      <c r="F22" s="6" t="s">
        <v>36</v>
      </c>
      <c r="G22" s="8">
        <v>76.839</v>
      </c>
      <c r="H22" s="8" t="s">
        <v>12</v>
      </c>
      <c r="I22" s="11"/>
    </row>
    <row r="23" ht="23" customHeight="1" spans="1:9">
      <c r="A23" s="6">
        <v>21</v>
      </c>
      <c r="B23" s="6">
        <v>18</v>
      </c>
      <c r="C23" s="7" t="s">
        <v>28</v>
      </c>
      <c r="D23" s="6" t="str">
        <f ca="1" t="shared" si="2"/>
        <v>女</v>
      </c>
      <c r="E23" s="6" t="str">
        <f ca="1" t="shared" si="1"/>
        <v>341226*******06725</v>
      </c>
      <c r="F23" s="6" t="s">
        <v>37</v>
      </c>
      <c r="G23" s="8">
        <v>76.659</v>
      </c>
      <c r="H23" s="8" t="s">
        <v>12</v>
      </c>
      <c r="I23" s="11"/>
    </row>
    <row r="24" ht="20" customHeight="1"/>
  </sheetData>
  <sortState ref="A3:Q31">
    <sortCondition ref="G3:G31" descending="1"/>
  </sortState>
  <mergeCells count="1">
    <mergeCell ref="A1:I1"/>
  </mergeCells>
  <printOptions horizontalCentered="1"/>
  <pageMargins left="0.196527777777778" right="0.196527777777778" top="0.393055555555556" bottom="0.393055555555556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南京自如 李威</cp:lastModifiedBy>
  <dcterms:created xsi:type="dcterms:W3CDTF">2025-09-28T00:58:00Z</dcterms:created>
  <dcterms:modified xsi:type="dcterms:W3CDTF">2025-10-27T03:15:42Z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84BAAF3F80064F449EA8F11A91CFEDA0_13</vt:lpwstr>
  </property>
  <property fmtid="{D5CDD505-2E9C-101B-9397-08002B2CF9AE}" pid="3" name="KSOProductBuildVer">
    <vt:lpwstr>2052-12.1.0.23125</vt:lpwstr>
  </property>
</Properties>
</file>